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d.docs.live.net/99CD063ABF723058/Documents/Blog/Side Effects Include Debt/"/>
    </mc:Choice>
  </mc:AlternateContent>
  <xr:revisionPtr revIDLastSave="522" documentId="8_{8F3B222D-1528-4ABE-B4AB-547F3478BE14}" xr6:coauthVersionLast="47" xr6:coauthVersionMax="47" xr10:uidLastSave="{220E2426-FD90-4962-A9C0-0D9ABBE51D3B}"/>
  <workbookProtection lockStructure="1"/>
  <bookViews>
    <workbookView xWindow="-108" yWindow="-108" windowWidth="23256" windowHeight="13896" activeTab="1" xr2:uid="{C2F586D4-7BA1-4B51-AF87-78C300E33C8C}"/>
  </bookViews>
  <sheets>
    <sheet name="Info" sheetId="2" r:id="rId1"/>
    <sheet name="Calculator"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M9" i="1" l="1"/>
  <c r="M10" i="1" s="1"/>
  <c r="H18" i="1" s="1"/>
  <c r="M17" i="1"/>
  <c r="M12" i="1" l="1"/>
  <c r="H20" i="1" s="1"/>
  <c r="M15" i="1"/>
  <c r="H16" i="1"/>
  <c r="M11" i="1"/>
  <c r="D23" i="1"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0">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futureMetadata>
  <valueMetadata count="10">
    <bk>
      <rc t="1" v="0"/>
    </bk>
    <bk>
      <rc t="1" v="1"/>
    </bk>
    <bk>
      <rc t="1" v="2"/>
    </bk>
    <bk>
      <rc t="1" v="3"/>
    </bk>
    <bk>
      <rc t="1" v="4"/>
    </bk>
    <bk>
      <rc t="1" v="5"/>
    </bk>
    <bk>
      <rc t="1" v="6"/>
    </bk>
    <bk>
      <rc t="1" v="7"/>
    </bk>
    <bk>
      <rc t="1" v="8"/>
    </bk>
    <bk>
      <rc t="1" v="9"/>
    </bk>
  </valueMetadata>
</metadata>
</file>

<file path=xl/sharedStrings.xml><?xml version="1.0" encoding="utf-8"?>
<sst xmlns="http://schemas.openxmlformats.org/spreadsheetml/2006/main" count="60" uniqueCount="52">
  <si>
    <t>Current Principal Balance</t>
  </si>
  <si>
    <t>Annual Interest Rate</t>
  </si>
  <si>
    <t>Days Between Payments</t>
  </si>
  <si>
    <t>Monthly Payment</t>
  </si>
  <si>
    <t>Estimated Daily Interest</t>
  </si>
  <si>
    <t>Estimated Interest for Period</t>
  </si>
  <si>
    <t>Payment Left for Principal</t>
  </si>
  <si>
    <t>Unpaid Interest</t>
  </si>
  <si>
    <t>This is an estimate only. Your servicer’s numbers may vary based on loan type, payment timing, capitalization, and account status.</t>
  </si>
  <si>
    <t>Interest Accrual 
Mini Calculator</t>
  </si>
  <si>
    <t>Estimate whether your payment covers interest</t>
  </si>
  <si>
    <t>Patient Intake</t>
  </si>
  <si>
    <t>Diagnosis</t>
  </si>
  <si>
    <t>Your Payment</t>
  </si>
  <si>
    <t>►</t>
  </si>
  <si>
    <t>Unpaid Interest Gap</t>
  </si>
  <si>
    <t xml:space="preserve">Visual Comparison </t>
  </si>
  <si>
    <t>Results</t>
  </si>
  <si>
    <t>Interest for Period</t>
  </si>
  <si>
    <t>What This Calcultor Does</t>
  </si>
  <si>
    <t>This calculator helps you estimate:</t>
  </si>
  <si>
    <t>What It Shows</t>
  </si>
  <si>
    <t>Why It Matters</t>
  </si>
  <si>
    <t>Estimated daily interest</t>
  </si>
  <si>
    <t>Shows how much interest may build each day.</t>
  </si>
  <si>
    <t>Interest for the payment period</t>
  </si>
  <si>
    <t>Shows how much interest may build before your next payment.</t>
  </si>
  <si>
    <t>Payment left for principal</t>
  </si>
  <si>
    <t>Shows whether any of your payment may reduce the actual loan balance.</t>
  </si>
  <si>
    <t>Unpaid interest gap</t>
  </si>
  <si>
    <t>Shows how much interest may remain unpaid after your payment.</t>
  </si>
  <si>
    <t>Visual comparison</t>
  </si>
  <si>
    <t>Shows whether your payment is larger or smaller than the interest built.</t>
  </si>
  <si>
    <t>How to Use It</t>
  </si>
  <si>
    <t>You will need:</t>
  </si>
  <si>
    <t>Input</t>
  </si>
  <si>
    <t>What to Enter</t>
  </si>
  <si>
    <t>Your current unpaid loan principal balance.</t>
  </si>
  <si>
    <t>Usually 30, but you can change it if your payment dates are farther apart.</t>
  </si>
  <si>
    <t>The amount you expect to pay.</t>
  </si>
  <si>
    <t>Your loan’s yearly interest rate. For example, 6 for 6% or 6.75 for 6.75%</t>
  </si>
  <si>
    <t xml:space="preserve">This calculator estimates how much student loan interest builds between payments and whether your monthly payment may reduce your principal balance.
Student loan interest usually builds daily. When you make a payment, that payment often goes toward unpaid interest first. Whatever is left may go toward principal.
That means a payment can be made successfully but still not lower the balance much, or at all.
</t>
  </si>
  <si>
    <t>After you enter those numbers, the calculator will estimate how much interest builds before your next payment.</t>
  </si>
  <si>
    <t>Go to the Calculator tab and enter your loan details in the input section.</t>
  </si>
  <si>
    <t>How to Read the Results</t>
  </si>
  <si>
    <t>If your payment is higher than the interest built, part of your payment may reduce principal.
If your payment is about the same as the interest built, your balance may barely move.
If your payment is lower than the interest built, your payment may not cover all interest, and your principal balance may not decrease during that period.</t>
  </si>
  <si>
    <t>How to Read the Visual Meter</t>
  </si>
  <si>
    <t>Important Note</t>
  </si>
  <si>
    <t>This calculator is an estimate only. Your actual student loan servicer may calculate amounts differently based on loan type, payment timing, repayment plan, capitalization, subsidies, account status, and servicer rules.
Use this as a plain-English estimate, not an official loan payoff statement.</t>
  </si>
  <si>
    <r>
      <t xml:space="preserve">The visual meter compares:  </t>
    </r>
    <r>
      <rPr>
        <b/>
        <sz val="10"/>
        <color theme="1"/>
        <rFont val="Aptos Light"/>
        <family val="2"/>
      </rPr>
      <t>Interest Built</t>
    </r>
    <r>
      <rPr>
        <sz val="10"/>
        <color theme="1"/>
        <rFont val="Aptos Light"/>
        <family val="2"/>
      </rPr>
      <t xml:space="preserve"> with </t>
    </r>
    <r>
      <rPr>
        <b/>
        <sz val="10"/>
        <color theme="1"/>
        <rFont val="Aptos Light"/>
        <family val="2"/>
      </rPr>
      <t>Your Payment</t>
    </r>
    <r>
      <rPr>
        <sz val="10"/>
        <color theme="1"/>
        <rFont val="Aptos Light"/>
        <family val="2"/>
      </rPr>
      <t xml:space="preserve">
Both bars use the same scale.
If the payment bar is shorter than the interest bar, that means your payment may not cover all the interest that built during the period.
The </t>
    </r>
    <r>
      <rPr>
        <b/>
        <sz val="10"/>
        <color theme="1"/>
        <rFont val="Aptos Light"/>
        <family val="2"/>
      </rPr>
      <t>Interest Gap</t>
    </r>
    <r>
      <rPr>
        <sz val="10"/>
        <color theme="1"/>
        <rFont val="Aptos Light"/>
        <family val="2"/>
      </rPr>
      <t xml:space="preserve"> shows the estimated unpaid interest left after your payment.</t>
    </r>
  </si>
  <si>
    <t>Estimate Only:</t>
  </si>
  <si>
    <t>Actual amounts may vary by loan type, payment timing, capitalization, repayment plan, and servicer calculations.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</si>
</sst>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3">
    <font>
      <sz val="11"/>
      <color theme="1"/>
      <name val="Aptos Narrow"/>
      <family val="2"/>
      <scheme val="minor"/>
    </font>
    <font>
      <sz val="11"/>
      <color theme="1"/>
      <name val="Aptos Narrow"/>
      <family val="2"/>
      <scheme val="minor"/>
    </font>
    <font>
      <b/>
      <sz val="11"/>
      <color theme="0"/>
      <name val="Aptos Narrow"/>
      <family val="2"/>
      <scheme val="minor"/>
    </font>
    <font>
      <sz val="10"/>
      <color theme="1"/>
      <name val="Arial Unicode MS"/>
    </font>
    <font>
      <b/>
      <sz val="28"/>
      <color theme="0"/>
      <name val="Aptos Narrow"/>
      <family val="2"/>
      <scheme val="minor"/>
    </font>
    <font>
      <sz val="11"/>
      <color rgb="FF2F2F2F"/>
      <name val="Aptos Narrow"/>
      <family val="2"/>
      <scheme val="minor"/>
    </font>
    <font>
      <sz val="16"/>
      <color rgb="FF2F2F2F"/>
      <name val="Aptos Narrow"/>
      <family val="2"/>
      <scheme val="minor"/>
    </font>
    <font>
      <sz val="14"/>
      <color rgb="FF2F2F2F"/>
      <name val="Aptos Mono"/>
      <family val="3"/>
    </font>
    <font>
      <sz val="11"/>
      <color rgb="FF2F2F2F"/>
      <name val="Aptos Light"/>
      <family val="2"/>
    </font>
    <font>
      <b/>
      <sz val="14"/>
      <color theme="0"/>
      <name val="Aptos Mono"/>
      <family val="3"/>
    </font>
    <font>
      <sz val="11"/>
      <color rgb="FF2F2F2F"/>
      <name val="Aptos Mono"/>
      <family val="3"/>
    </font>
    <font>
      <b/>
      <sz val="26"/>
      <color theme="0"/>
      <name val="Aptos Mono"/>
      <family val="3"/>
    </font>
    <font>
      <sz val="16"/>
      <color rgb="FF5F8F8B"/>
      <name val="Times New Roman"/>
      <family val="1"/>
    </font>
    <font>
      <sz val="16"/>
      <color rgb="FFE67E22"/>
      <name val="Times New Roman"/>
      <family val="1"/>
    </font>
    <font>
      <sz val="14"/>
      <color theme="1"/>
      <name val="Aptos Narrow"/>
      <family val="2"/>
      <scheme val="minor"/>
    </font>
    <font>
      <sz val="16"/>
      <color rgb="FFC95A5A"/>
      <name val="Times New Roman"/>
      <family val="1"/>
    </font>
    <font>
      <sz val="11"/>
      <color theme="1"/>
      <name val="Aptos Light"/>
      <family val="2"/>
    </font>
    <font>
      <sz val="14"/>
      <color theme="1"/>
      <name val="Aptos Mono"/>
      <family val="3"/>
    </font>
    <font>
      <b/>
      <sz val="12"/>
      <color theme="1"/>
      <name val="Aptos Mono"/>
      <family val="3"/>
    </font>
    <font>
      <sz val="12"/>
      <color theme="1"/>
      <name val="Aptos Mono"/>
      <family val="3"/>
    </font>
    <font>
      <sz val="10"/>
      <color theme="1"/>
      <name val="Aptos Light"/>
      <family val="2"/>
    </font>
    <font>
      <b/>
      <sz val="10"/>
      <color theme="1"/>
      <name val="Aptos Light"/>
      <family val="2"/>
    </font>
    <font>
      <b/>
      <sz val="11"/>
      <color theme="0"/>
      <name val="Aptos Mono"/>
      <family val="3"/>
    </font>
  </fonts>
  <fills count="10">
    <fill>
      <patternFill patternType="none"/>
    </fill>
    <fill>
      <patternFill patternType="gray125"/>
    </fill>
    <fill>
      <patternFill patternType="solid">
        <fgColor rgb="FF5F8F8B"/>
        <bgColor indexed="64"/>
      </patternFill>
    </fill>
    <fill>
      <patternFill patternType="solid">
        <fgColor rgb="FFC95A5A"/>
        <bgColor indexed="64"/>
      </patternFill>
    </fill>
    <fill>
      <patternFill patternType="solid">
        <fgColor rgb="FFE67E22"/>
        <bgColor indexed="64"/>
      </patternFill>
    </fill>
    <fill>
      <patternFill patternType="solid">
        <fgColor rgb="FFA9B7A3"/>
        <bgColor indexed="64"/>
      </patternFill>
    </fill>
    <fill>
      <patternFill patternType="solid">
        <fgColor theme="0"/>
        <bgColor indexed="64"/>
      </patternFill>
    </fill>
    <fill>
      <patternFill patternType="solid">
        <fgColor rgb="FFF7F3EC"/>
        <bgColor indexed="64"/>
      </patternFill>
    </fill>
    <fill>
      <patternFill patternType="solid">
        <fgColor rgb="FFACC8C5"/>
        <bgColor indexed="64"/>
      </patternFill>
    </fill>
    <fill>
      <patternFill patternType="solid">
        <fgColor rgb="FFE3EDEC"/>
        <bgColor indexed="64"/>
      </patternFill>
    </fill>
  </fills>
  <borders count="3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ck">
        <color rgb="FF2F2F2F"/>
      </left>
      <right/>
      <top style="thick">
        <color rgb="FF2F2F2F"/>
      </top>
      <bottom/>
      <diagonal/>
    </border>
    <border>
      <left/>
      <right/>
      <top style="thick">
        <color rgb="FF2F2F2F"/>
      </top>
      <bottom/>
      <diagonal/>
    </border>
    <border>
      <left/>
      <right style="thick">
        <color rgb="FF2F2F2F"/>
      </right>
      <top style="thick">
        <color rgb="FF2F2F2F"/>
      </top>
      <bottom/>
      <diagonal/>
    </border>
    <border>
      <left style="thick">
        <color rgb="FF2F2F2F"/>
      </left>
      <right/>
      <top/>
      <bottom/>
      <diagonal/>
    </border>
    <border>
      <left/>
      <right style="thick">
        <color rgb="FF2F2F2F"/>
      </right>
      <top/>
      <bottom/>
      <diagonal/>
    </border>
    <border>
      <left style="thick">
        <color rgb="FF2F2F2F"/>
      </left>
      <right/>
      <top/>
      <bottom style="thick">
        <color rgb="FF2F2F2F"/>
      </bottom>
      <diagonal/>
    </border>
    <border>
      <left/>
      <right/>
      <top/>
      <bottom style="thick">
        <color rgb="FF2F2F2F"/>
      </bottom>
      <diagonal/>
    </border>
    <border>
      <left/>
      <right style="thick">
        <color rgb="FF2F2F2F"/>
      </right>
      <top/>
      <bottom style="thick">
        <color rgb="FF2F2F2F"/>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rgb="FF2F2F2F"/>
      </top>
      <bottom style="thin">
        <color rgb="FF2F2F2F"/>
      </bottom>
      <diagonal/>
    </border>
    <border>
      <left style="thin">
        <color rgb="FF2F2F2F"/>
      </left>
      <right/>
      <top style="thin">
        <color rgb="FF2F2F2F"/>
      </top>
      <bottom style="thin">
        <color rgb="FF2F2F2F"/>
      </bottom>
      <diagonal/>
    </border>
    <border>
      <left/>
      <right style="thin">
        <color auto="1"/>
      </right>
      <top/>
      <bottom/>
      <diagonal/>
    </border>
    <border>
      <left style="thick">
        <color rgb="FF2F2F2F"/>
      </left>
      <right style="thin">
        <color rgb="FF2F2F2F"/>
      </right>
      <top style="thick">
        <color rgb="FF2F2F2F"/>
      </top>
      <bottom style="thin">
        <color rgb="FF2F2F2F"/>
      </bottom>
      <diagonal/>
    </border>
    <border>
      <left style="thin">
        <color rgb="FF2F2F2F"/>
      </left>
      <right style="thick">
        <color rgb="FF2F2F2F"/>
      </right>
      <top style="thick">
        <color rgb="FF2F2F2F"/>
      </top>
      <bottom style="thin">
        <color rgb="FF2F2F2F"/>
      </bottom>
      <diagonal/>
    </border>
    <border>
      <left style="thick">
        <color rgb="FF2F2F2F"/>
      </left>
      <right style="thin">
        <color rgb="FF2F2F2F"/>
      </right>
      <top style="thin">
        <color rgb="FF2F2F2F"/>
      </top>
      <bottom style="thin">
        <color rgb="FF2F2F2F"/>
      </bottom>
      <diagonal/>
    </border>
    <border>
      <left style="thin">
        <color rgb="FF2F2F2F"/>
      </left>
      <right style="thick">
        <color rgb="FF2F2F2F"/>
      </right>
      <top style="thin">
        <color rgb="FF2F2F2F"/>
      </top>
      <bottom style="thin">
        <color rgb="FF2F2F2F"/>
      </bottom>
      <diagonal/>
    </border>
    <border>
      <left style="thick">
        <color rgb="FF2F2F2F"/>
      </left>
      <right style="thin">
        <color rgb="FF2F2F2F"/>
      </right>
      <top style="thin">
        <color rgb="FF2F2F2F"/>
      </top>
      <bottom style="thick">
        <color rgb="FF2F2F2F"/>
      </bottom>
      <diagonal/>
    </border>
    <border>
      <left style="thin">
        <color rgb="FF2F2F2F"/>
      </left>
      <right style="thick">
        <color rgb="FF2F2F2F"/>
      </right>
      <top style="thin">
        <color rgb="FF2F2F2F"/>
      </top>
      <bottom style="thick">
        <color rgb="FF2F2F2F"/>
      </bottom>
      <diagonal/>
    </border>
    <border>
      <left style="thin">
        <color rgb="FF2F2F2F"/>
      </left>
      <right style="thin">
        <color rgb="FF2F2F2F"/>
      </right>
      <top style="thick">
        <color rgb="FF2F2F2F"/>
      </top>
      <bottom style="thin">
        <color rgb="FF2F2F2F"/>
      </bottom>
      <diagonal/>
    </border>
    <border>
      <left style="thin">
        <color rgb="FF2F2F2F"/>
      </left>
      <right style="thin">
        <color rgb="FF2F2F2F"/>
      </right>
      <top style="thin">
        <color rgb="FF2F2F2F"/>
      </top>
      <bottom style="thin">
        <color rgb="FF2F2F2F"/>
      </bottom>
      <diagonal/>
    </border>
    <border>
      <left style="thin">
        <color rgb="FF2F2F2F"/>
      </left>
      <right style="thin">
        <color rgb="FF2F2F2F"/>
      </right>
      <top style="thin">
        <color rgb="FF2F2F2F"/>
      </top>
      <bottom style="thick">
        <color rgb="FF2F2F2F"/>
      </bottom>
      <diagonal/>
    </border>
    <border>
      <left style="thick">
        <color rgb="FF2F2F2F"/>
      </left>
      <right style="thin">
        <color rgb="FF2F2F2F"/>
      </right>
      <top style="thick">
        <color rgb="FF2F2F2F"/>
      </top>
      <bottom style="thick">
        <color rgb="FF2F2F2F"/>
      </bottom>
      <diagonal/>
    </border>
    <border>
      <left style="thin">
        <color rgb="FF2F2F2F"/>
      </left>
      <right style="thin">
        <color rgb="FF2F2F2F"/>
      </right>
      <top style="thick">
        <color rgb="FF2F2F2F"/>
      </top>
      <bottom style="thick">
        <color rgb="FF2F2F2F"/>
      </bottom>
      <diagonal/>
    </border>
    <border>
      <left style="thin">
        <color rgb="FF2F2F2F"/>
      </left>
      <right style="thick">
        <color rgb="FF2F2F2F"/>
      </right>
      <top style="thick">
        <color rgb="FF2F2F2F"/>
      </top>
      <bottom style="thick">
        <color rgb="FF2F2F2F"/>
      </bottom>
      <diagonal/>
    </border>
    <border>
      <left style="thick">
        <color rgb="FF2F2F2F"/>
      </left>
      <right style="thick">
        <color rgb="FF2F2F2F"/>
      </right>
      <top style="thick">
        <color rgb="FF2F2F2F"/>
      </top>
      <bottom style="thin">
        <color rgb="FF2F2F2F"/>
      </bottom>
      <diagonal/>
    </border>
    <border>
      <left style="thick">
        <color rgb="FF2F2F2F"/>
      </left>
      <right style="thick">
        <color rgb="FF2F2F2F"/>
      </right>
      <top style="thin">
        <color rgb="FF2F2F2F"/>
      </top>
      <bottom style="thin">
        <color rgb="FF2F2F2F"/>
      </bottom>
      <diagonal/>
    </border>
    <border>
      <left style="thick">
        <color rgb="FF2F2F2F"/>
      </left>
      <right style="thick">
        <color rgb="FF2F2F2F"/>
      </right>
      <top style="thin">
        <color rgb="FF2F2F2F"/>
      </top>
      <bottom style="thick">
        <color rgb="FF2F2F2F"/>
      </bottom>
      <diagonal/>
    </border>
    <border>
      <left/>
      <right style="thin">
        <color rgb="FF2F2F2F"/>
      </right>
      <top style="thin">
        <color rgb="FF2F2F2F"/>
      </top>
      <bottom style="thin">
        <color rgb="FF2F2F2F"/>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35">
    <xf numFmtId="0" fontId="0" fillId="0" borderId="0" xfId="0"/>
    <xf numFmtId="0" fontId="0" fillId="2" borderId="0" xfId="0" applyFill="1"/>
    <xf numFmtId="0" fontId="0" fillId="7" borderId="0" xfId="0" applyFill="1"/>
    <xf numFmtId="0" fontId="5" fillId="7" borderId="0" xfId="0" applyFont="1" applyFill="1"/>
    <xf numFmtId="0" fontId="0" fillId="7" borderId="4" xfId="0" applyFill="1" applyBorder="1"/>
    <xf numFmtId="0" fontId="0" fillId="7" borderId="5" xfId="0" applyFill="1" applyBorder="1"/>
    <xf numFmtId="0" fontId="0" fillId="7" borderId="6" xfId="0" applyFill="1" applyBorder="1"/>
    <xf numFmtId="0" fontId="0" fillId="7" borderId="7" xfId="0" applyFill="1" applyBorder="1"/>
    <xf numFmtId="0" fontId="0" fillId="7" borderId="8" xfId="0" applyFill="1" applyBorder="1"/>
    <xf numFmtId="0" fontId="0" fillId="7" borderId="9" xfId="0" applyFill="1" applyBorder="1"/>
    <xf numFmtId="0" fontId="0" fillId="7" borderId="10" xfId="0" applyFill="1" applyBorder="1"/>
    <xf numFmtId="0" fontId="0" fillId="7" borderId="11" xfId="0" applyFill="1" applyBorder="1"/>
    <xf numFmtId="0" fontId="9" fillId="2" borderId="0" xfId="0" applyFont="1" applyFill="1" applyAlignment="1">
      <alignment wrapText="1"/>
    </xf>
    <xf numFmtId="0" fontId="5" fillId="2" borderId="0" xfId="0" applyFont="1" applyFill="1" applyAlignment="1">
      <alignment horizontal="center" wrapText="1"/>
    </xf>
    <xf numFmtId="0" fontId="0" fillId="6" borderId="0" xfId="0" applyFill="1"/>
    <xf numFmtId="0" fontId="0" fillId="0" borderId="0" xfId="0" applyAlignment="1">
      <alignment horizontal="center"/>
    </xf>
    <xf numFmtId="0" fontId="0" fillId="0" borderId="0" xfId="1" applyNumberFormat="1" applyFont="1" applyBorder="1" applyAlignment="1"/>
    <xf numFmtId="44" fontId="0" fillId="0" borderId="0" xfId="1" applyFont="1" applyBorder="1" applyAlignment="1"/>
    <xf numFmtId="0" fontId="0" fillId="0" borderId="0" xfId="0" applyAlignment="1">
      <alignment vertical="center"/>
    </xf>
    <xf numFmtId="0" fontId="0" fillId="2" borderId="0" xfId="0" applyFill="1" applyAlignment="1">
      <alignment vertical="center"/>
    </xf>
    <xf numFmtId="0" fontId="0" fillId="7" borderId="7" xfId="0" applyFill="1" applyBorder="1" applyAlignment="1">
      <alignment vertical="center"/>
    </xf>
    <xf numFmtId="0" fontId="0" fillId="6" borderId="0" xfId="0" applyFill="1" applyAlignment="1">
      <alignment vertical="center"/>
    </xf>
    <xf numFmtId="0" fontId="5" fillId="0" borderId="0" xfId="0" applyFont="1" applyAlignment="1">
      <alignment vertical="center"/>
    </xf>
    <xf numFmtId="44" fontId="0" fillId="0" borderId="0" xfId="0" applyNumberFormat="1" applyAlignment="1">
      <alignment horizontal="center"/>
    </xf>
    <xf numFmtId="44" fontId="14" fillId="0" borderId="0" xfId="0" applyNumberFormat="1" applyFont="1" applyAlignment="1">
      <alignment vertical="center"/>
    </xf>
    <xf numFmtId="0" fontId="14" fillId="0" borderId="0" xfId="0" applyFont="1" applyAlignment="1">
      <alignment vertical="center"/>
    </xf>
    <xf numFmtId="0" fontId="16" fillId="0" borderId="0" xfId="0" applyFont="1" applyAlignment="1">
      <alignment vertical="center"/>
    </xf>
    <xf numFmtId="0" fontId="16" fillId="0" borderId="0" xfId="0" applyFont="1" applyAlignment="1">
      <alignment horizontal="right" vertical="center"/>
    </xf>
    <xf numFmtId="44" fontId="10" fillId="0" borderId="0" xfId="0" applyNumberFormat="1" applyFont="1" applyAlignment="1">
      <alignment vertical="center"/>
    </xf>
    <xf numFmtId="0" fontId="15" fillId="0" borderId="0" xfId="0" applyFont="1" applyAlignment="1">
      <alignment horizontal="center" vertical="center"/>
    </xf>
    <xf numFmtId="0" fontId="13" fillId="0" borderId="0" xfId="0" applyFont="1" applyAlignment="1">
      <alignment horizontal="center" vertical="center"/>
    </xf>
    <xf numFmtId="0" fontId="12" fillId="0" borderId="0" xfId="0" applyFont="1" applyAlignment="1">
      <alignment horizontal="center" vertical="center"/>
    </xf>
    <xf numFmtId="0" fontId="0" fillId="0" borderId="0" xfId="0" applyAlignment="1">
      <alignment horizontal="center" vertical="center"/>
    </xf>
    <xf numFmtId="0" fontId="0" fillId="2" borderId="10" xfId="0" applyFill="1" applyBorder="1"/>
    <xf numFmtId="0" fontId="5" fillId="2" borderId="10" xfId="0" applyFont="1" applyFill="1" applyBorder="1"/>
    <xf numFmtId="0" fontId="9" fillId="2" borderId="10" xfId="0" applyFont="1" applyFill="1" applyBorder="1" applyAlignment="1">
      <alignment wrapText="1"/>
    </xf>
    <xf numFmtId="0" fontId="10" fillId="6" borderId="30" xfId="0" applyFont="1" applyFill="1" applyBorder="1" applyAlignment="1">
      <alignment horizontal="center" vertical="center" wrapText="1"/>
    </xf>
    <xf numFmtId="0" fontId="0" fillId="5" borderId="33" xfId="0" applyFill="1" applyBorder="1" applyAlignment="1">
      <alignment horizontal="center" vertical="center"/>
    </xf>
    <xf numFmtId="0" fontId="0" fillId="5" borderId="34" xfId="0" applyFill="1" applyBorder="1" applyAlignment="1">
      <alignment horizontal="center" vertical="center"/>
    </xf>
    <xf numFmtId="0" fontId="0" fillId="5" borderId="35" xfId="0" applyFill="1" applyBorder="1" applyAlignment="1">
      <alignment horizontal="center" vertical="center"/>
    </xf>
    <xf numFmtId="0" fontId="0" fillId="8" borderId="4" xfId="0" applyFill="1" applyBorder="1"/>
    <xf numFmtId="0" fontId="0" fillId="8" borderId="5" xfId="0" applyFill="1" applyBorder="1"/>
    <xf numFmtId="0" fontId="0" fillId="8" borderId="6" xfId="0" applyFill="1" applyBorder="1"/>
    <xf numFmtId="0" fontId="0" fillId="8" borderId="0" xfId="0" applyFill="1"/>
    <xf numFmtId="0" fontId="4" fillId="8" borderId="8" xfId="0" applyFont="1" applyFill="1" applyBorder="1" applyAlignment="1">
      <alignment vertical="center" wrapText="1"/>
    </xf>
    <xf numFmtId="0" fontId="0" fillId="8" borderId="9" xfId="0" applyFill="1" applyBorder="1" applyAlignment="1">
      <alignment horizontal="center"/>
    </xf>
    <xf numFmtId="0" fontId="0" fillId="8" borderId="10" xfId="0" applyFill="1" applyBorder="1" applyAlignment="1">
      <alignment horizontal="center"/>
    </xf>
    <xf numFmtId="0" fontId="0" fillId="8" borderId="10" xfId="0" applyFill="1" applyBorder="1"/>
    <xf numFmtId="0" fontId="2" fillId="8" borderId="11" xfId="0" applyFont="1" applyFill="1" applyBorder="1" applyAlignment="1">
      <alignment horizontal="left" vertical="center" wrapText="1"/>
    </xf>
    <xf numFmtId="0" fontId="8" fillId="8" borderId="10" xfId="0" applyFont="1" applyFill="1" applyBorder="1" applyAlignment="1">
      <alignment horizontal="left" vertical="top"/>
    </xf>
    <xf numFmtId="0" fontId="10" fillId="8" borderId="10" xfId="0" applyFont="1" applyFill="1" applyBorder="1" applyAlignment="1">
      <alignment horizontal="left" vertical="top" wrapText="1"/>
    </xf>
    <xf numFmtId="0" fontId="19" fillId="0" borderId="0" xfId="0" applyFont="1"/>
    <xf numFmtId="0" fontId="16" fillId="0" borderId="0" xfId="0" applyFont="1" applyAlignment="1">
      <alignment horizontal="left" vertical="top" wrapText="1"/>
    </xf>
    <xf numFmtId="0" fontId="0" fillId="8" borderId="7" xfId="0" applyFill="1" applyBorder="1"/>
    <xf numFmtId="0" fontId="0" fillId="8" borderId="8" xfId="0" applyFill="1" applyBorder="1"/>
    <xf numFmtId="0" fontId="0" fillId="0" borderId="0" xfId="0" applyAlignment="1">
      <alignment horizontal="left" indent="1"/>
    </xf>
    <xf numFmtId="0" fontId="9" fillId="0" borderId="0" xfId="0" applyFont="1" applyAlignment="1">
      <alignment horizontal="left" wrapText="1" indent="1"/>
    </xf>
    <xf numFmtId="0" fontId="20" fillId="7" borderId="0" xfId="0" applyFont="1" applyFill="1" applyAlignment="1">
      <alignment horizontal="left" vertical="top" wrapText="1" indent="1"/>
    </xf>
    <xf numFmtId="0" fontId="20" fillId="0" borderId="0" xfId="0" applyFont="1" applyAlignment="1">
      <alignment horizontal="left" wrapText="1" indent="1"/>
    </xf>
    <xf numFmtId="0" fontId="16" fillId="0" borderId="0" xfId="0" applyFont="1" applyAlignment="1">
      <alignment horizontal="left" vertical="top" wrapText="1" indent="1"/>
    </xf>
    <xf numFmtId="0" fontId="16" fillId="7" borderId="0" xfId="0" applyFont="1" applyFill="1" applyAlignment="1">
      <alignment horizontal="left" vertical="top" wrapText="1" indent="1"/>
    </xf>
    <xf numFmtId="0" fontId="0" fillId="7" borderId="0" xfId="0" applyFill="1" applyAlignment="1">
      <alignment horizontal="left" indent="1"/>
    </xf>
    <xf numFmtId="0" fontId="20" fillId="0" borderId="0" xfId="0" applyFont="1" applyAlignment="1">
      <alignment horizontal="left" vertical="top" wrapText="1" indent="1"/>
    </xf>
    <xf numFmtId="0" fontId="19" fillId="0" borderId="0" xfId="0" applyFont="1" applyAlignment="1">
      <alignment horizontal="left" indent="1"/>
    </xf>
    <xf numFmtId="0" fontId="20" fillId="0" borderId="0" xfId="0" applyFont="1" applyAlignment="1">
      <alignment horizontal="left" indent="1"/>
    </xf>
    <xf numFmtId="0" fontId="20" fillId="7" borderId="0" xfId="0" applyFont="1" applyFill="1" applyAlignment="1">
      <alignment horizontal="left" indent="1"/>
    </xf>
    <xf numFmtId="0" fontId="0" fillId="7" borderId="8" xfId="0" applyFill="1" applyBorder="1" applyAlignment="1">
      <alignment horizontal="center" wrapText="1"/>
    </xf>
    <xf numFmtId="0" fontId="5" fillId="7" borderId="8" xfId="0" applyFont="1" applyFill="1" applyBorder="1"/>
    <xf numFmtId="0" fontId="9" fillId="7" borderId="8" xfId="0" applyFont="1" applyFill="1" applyBorder="1" applyAlignment="1">
      <alignment horizontal="left" wrapText="1"/>
    </xf>
    <xf numFmtId="44" fontId="7" fillId="7" borderId="8" xfId="1" applyFont="1" applyFill="1" applyBorder="1" applyAlignment="1"/>
    <xf numFmtId="44" fontId="7" fillId="7" borderId="8" xfId="1" applyFont="1" applyFill="1" applyBorder="1" applyAlignment="1">
      <alignment vertical="center"/>
    </xf>
    <xf numFmtId="0" fontId="5" fillId="7" borderId="8" xfId="0" applyFont="1" applyFill="1" applyBorder="1" applyAlignment="1">
      <alignment vertical="center"/>
    </xf>
    <xf numFmtId="0" fontId="6" fillId="7" borderId="8" xfId="0" applyFont="1" applyFill="1" applyBorder="1" applyAlignment="1">
      <alignment horizontal="left" vertical="center" wrapText="1"/>
    </xf>
    <xf numFmtId="0" fontId="10" fillId="7" borderId="8" xfId="0" applyFont="1" applyFill="1" applyBorder="1" applyAlignment="1">
      <alignment horizontal="left" vertical="center" wrapText="1"/>
    </xf>
    <xf numFmtId="0" fontId="3" fillId="7" borderId="10" xfId="0" applyFont="1" applyFill="1" applyBorder="1" applyAlignment="1">
      <alignment vertical="center" wrapText="1"/>
    </xf>
    <xf numFmtId="0" fontId="5" fillId="7" borderId="0" xfId="0" applyFont="1" applyFill="1" applyAlignment="1">
      <alignment horizontal="center" wrapText="1"/>
    </xf>
    <xf numFmtId="0" fontId="5" fillId="7" borderId="0" xfId="0" applyFont="1" applyFill="1" applyAlignment="1">
      <alignment vertical="center" wrapText="1"/>
    </xf>
    <xf numFmtId="0" fontId="8" fillId="9" borderId="21" xfId="0" applyFont="1" applyFill="1" applyBorder="1" applyAlignment="1">
      <alignment horizontal="left" vertical="center" wrapText="1" indent="1"/>
    </xf>
    <xf numFmtId="0" fontId="8" fillId="9" borderId="23" xfId="0" applyFont="1" applyFill="1" applyBorder="1" applyAlignment="1">
      <alignment horizontal="left" vertical="center" wrapText="1" indent="1"/>
    </xf>
    <xf numFmtId="0" fontId="8" fillId="9" borderId="25" xfId="0" applyFont="1" applyFill="1" applyBorder="1" applyAlignment="1">
      <alignment horizontal="left" vertical="center" wrapText="1" indent="1"/>
    </xf>
    <xf numFmtId="0" fontId="0" fillId="8" borderId="7" xfId="0" applyFill="1" applyBorder="1" applyAlignment="1">
      <alignment horizontal="center" vertical="center"/>
    </xf>
    <xf numFmtId="0" fontId="0" fillId="8" borderId="0" xfId="0" applyFill="1" applyAlignment="1">
      <alignment horizontal="center" vertical="center"/>
    </xf>
    <xf numFmtId="0" fontId="11" fillId="8" borderId="0" xfId="0" applyFont="1" applyFill="1" applyAlignment="1">
      <alignment horizontal="left" vertical="center" wrapText="1"/>
    </xf>
    <xf numFmtId="44" fontId="7" fillId="0" borderId="27" xfId="1" applyFont="1" applyBorder="1" applyAlignment="1" applyProtection="1">
      <alignment horizontal="right" vertical="center" indent="2"/>
    </xf>
    <xf numFmtId="44" fontId="7" fillId="0" borderId="22" xfId="1" applyFont="1" applyBorder="1" applyAlignment="1" applyProtection="1">
      <alignment horizontal="right" vertical="center" indent="2"/>
    </xf>
    <xf numFmtId="44" fontId="7" fillId="0" borderId="28" xfId="1" applyFont="1" applyBorder="1" applyAlignment="1" applyProtection="1">
      <alignment horizontal="right" vertical="center" indent="2"/>
    </xf>
    <xf numFmtId="44" fontId="7" fillId="0" borderId="24" xfId="1" applyFont="1" applyBorder="1" applyAlignment="1" applyProtection="1">
      <alignment horizontal="right" vertical="center" indent="2"/>
    </xf>
    <xf numFmtId="44" fontId="7" fillId="0" borderId="29" xfId="1" applyFont="1" applyBorder="1" applyAlignment="1" applyProtection="1">
      <alignment horizontal="right" vertical="center" indent="2"/>
    </xf>
    <xf numFmtId="44" fontId="7" fillId="0" borderId="26" xfId="1" applyFont="1" applyBorder="1" applyAlignment="1" applyProtection="1">
      <alignment horizontal="right" vertical="center" indent="2"/>
    </xf>
    <xf numFmtId="0" fontId="5" fillId="7" borderId="0" xfId="0" applyFont="1" applyFill="1" applyAlignment="1">
      <alignment horizontal="center" wrapText="1"/>
    </xf>
    <xf numFmtId="0" fontId="9" fillId="2" borderId="10" xfId="0" applyFont="1" applyFill="1" applyBorder="1" applyAlignment="1">
      <alignment horizontal="left" wrapText="1"/>
    </xf>
    <xf numFmtId="44" fontId="7" fillId="0" borderId="27" xfId="1" applyFont="1" applyBorder="1" applyAlignment="1" applyProtection="1">
      <alignment horizontal="right" vertical="center" indent="2"/>
      <protection locked="0"/>
    </xf>
    <xf numFmtId="44" fontId="7" fillId="0" borderId="22" xfId="1" applyFont="1" applyBorder="1" applyAlignment="1" applyProtection="1">
      <alignment horizontal="right" vertical="center" indent="2"/>
      <protection locked="0"/>
    </xf>
    <xf numFmtId="10" fontId="7" fillId="0" borderId="28" xfId="2" applyNumberFormat="1" applyFont="1" applyBorder="1" applyAlignment="1" applyProtection="1">
      <alignment horizontal="right" vertical="center" indent="2"/>
      <protection locked="0"/>
    </xf>
    <xf numFmtId="10" fontId="7" fillId="0" borderId="24" xfId="2" applyNumberFormat="1" applyFont="1" applyBorder="1" applyAlignment="1" applyProtection="1">
      <alignment horizontal="right" vertical="center" indent="2"/>
      <protection locked="0"/>
    </xf>
    <xf numFmtId="1" fontId="7" fillId="0" borderId="28" xfId="1" applyNumberFormat="1" applyFont="1" applyBorder="1" applyAlignment="1" applyProtection="1">
      <alignment horizontal="right" vertical="center" indent="2"/>
      <protection locked="0"/>
    </xf>
    <xf numFmtId="1" fontId="7" fillId="0" borderId="24" xfId="1" applyNumberFormat="1" applyFont="1" applyBorder="1" applyAlignment="1" applyProtection="1">
      <alignment horizontal="right" vertical="center" indent="2"/>
      <protection locked="0"/>
    </xf>
    <xf numFmtId="44" fontId="7" fillId="0" borderId="29" xfId="1" applyFont="1" applyBorder="1" applyAlignment="1" applyProtection="1">
      <alignment horizontal="right" vertical="center" indent="2"/>
      <protection locked="0"/>
    </xf>
    <xf numFmtId="44" fontId="7" fillId="0" borderId="26" xfId="1" applyFont="1" applyBorder="1" applyAlignment="1" applyProtection="1">
      <alignment horizontal="right" vertical="center" indent="2"/>
      <protection locked="0"/>
    </xf>
    <xf numFmtId="0" fontId="15" fillId="0" borderId="0" xfId="0" applyFont="1" applyAlignment="1">
      <alignment horizontal="center" vertical="center"/>
    </xf>
    <xf numFmtId="0" fontId="13" fillId="0" borderId="0" xfId="0" applyFont="1" applyAlignment="1">
      <alignment horizontal="center" vertical="center"/>
    </xf>
    <xf numFmtId="0" fontId="13" fillId="0" borderId="20" xfId="0" applyFont="1" applyBorder="1" applyAlignment="1">
      <alignment horizontal="center" vertical="center"/>
    </xf>
    <xf numFmtId="0" fontId="12" fillId="0" borderId="0" xfId="0" applyFont="1" applyAlignment="1">
      <alignment horizontal="center" vertical="center"/>
    </xf>
    <xf numFmtId="0" fontId="12" fillId="0" borderId="20" xfId="0" applyFont="1" applyBorder="1" applyAlignment="1">
      <alignment horizontal="center" vertical="center"/>
    </xf>
    <xf numFmtId="0" fontId="10" fillId="6" borderId="31" xfId="0" applyFont="1" applyFill="1" applyBorder="1" applyAlignment="1">
      <alignment horizontal="left" vertical="center" wrapText="1" indent="1"/>
    </xf>
    <xf numFmtId="0" fontId="10" fillId="6" borderId="32" xfId="0" applyFont="1" applyFill="1" applyBorder="1" applyAlignment="1">
      <alignment horizontal="left" vertical="center" wrapText="1" indent="1"/>
    </xf>
    <xf numFmtId="44" fontId="17" fillId="7" borderId="19" xfId="0" applyNumberFormat="1" applyFont="1" applyFill="1" applyBorder="1" applyAlignment="1">
      <alignment horizontal="center" vertical="center"/>
    </xf>
    <xf numFmtId="44" fontId="17" fillId="7" borderId="18" xfId="0" applyNumberFormat="1" applyFont="1" applyFill="1" applyBorder="1" applyAlignment="1">
      <alignment horizontal="center" vertical="center"/>
    </xf>
    <xf numFmtId="44" fontId="17" fillId="7" borderId="36" xfId="0" applyNumberFormat="1" applyFont="1" applyFill="1" applyBorder="1" applyAlignment="1">
      <alignment horizontal="center" vertical="center"/>
    </xf>
    <xf numFmtId="0" fontId="6" fillId="0" borderId="5" xfId="0" applyFont="1" applyBorder="1" applyAlignment="1">
      <alignment horizontal="center" vertical="center" wrapText="1"/>
    </xf>
    <xf numFmtId="44" fontId="0" fillId="7" borderId="1" xfId="0" applyNumberFormat="1" applyFill="1" applyBorder="1" applyAlignment="1">
      <alignment horizontal="center"/>
    </xf>
    <xf numFmtId="0" fontId="0" fillId="7" borderId="2" xfId="0" applyFill="1" applyBorder="1" applyAlignment="1">
      <alignment horizontal="center"/>
    </xf>
    <xf numFmtId="0" fontId="0" fillId="7" borderId="3" xfId="0" applyFill="1" applyBorder="1" applyAlignment="1">
      <alignment horizontal="center"/>
    </xf>
    <xf numFmtId="0" fontId="0" fillId="7" borderId="1" xfId="1" applyNumberFormat="1" applyFont="1" applyFill="1" applyBorder="1" applyAlignment="1"/>
    <xf numFmtId="44" fontId="0" fillId="7" borderId="2" xfId="1" applyFont="1" applyFill="1" applyBorder="1" applyAlignment="1"/>
    <xf numFmtId="44" fontId="0" fillId="7" borderId="3" xfId="1" applyFont="1" applyFill="1" applyBorder="1" applyAlignment="1"/>
    <xf numFmtId="0" fontId="9" fillId="2" borderId="10" xfId="0" applyFont="1" applyFill="1" applyBorder="1" applyAlignment="1">
      <alignment horizontal="left" wrapText="1" indent="1"/>
    </xf>
    <xf numFmtId="0" fontId="18" fillId="8" borderId="10" xfId="0" applyFont="1" applyFill="1" applyBorder="1" applyAlignment="1">
      <alignment horizontal="left" vertical="center" wrapText="1" indent="1"/>
    </xf>
    <xf numFmtId="0" fontId="20" fillId="7" borderId="0" xfId="0" applyFont="1" applyFill="1" applyAlignment="1">
      <alignment horizontal="left" vertical="center" wrapText="1" indent="1"/>
    </xf>
    <xf numFmtId="0" fontId="20" fillId="0" borderId="0" xfId="0" applyFont="1" applyAlignment="1">
      <alignment horizontal="left" vertical="center" wrapText="1" indent="1"/>
    </xf>
    <xf numFmtId="0" fontId="20" fillId="0" borderId="5" xfId="0" applyFont="1" applyBorder="1" applyAlignment="1">
      <alignment horizontal="left" vertical="center" wrapText="1" indent="1"/>
    </xf>
    <xf numFmtId="0" fontId="20" fillId="7" borderId="0" xfId="0" applyFont="1" applyFill="1" applyAlignment="1">
      <alignment horizontal="left" vertical="top" wrapText="1" indent="1"/>
    </xf>
    <xf numFmtId="0" fontId="18" fillId="8" borderId="0" xfId="0" applyFont="1" applyFill="1" applyAlignment="1">
      <alignment horizontal="left" vertical="center" wrapText="1" indent="1"/>
    </xf>
    <xf numFmtId="0" fontId="20" fillId="7" borderId="0" xfId="0" applyFont="1" applyFill="1" applyAlignment="1">
      <alignment horizontal="left" vertical="top" wrapText="1"/>
    </xf>
    <xf numFmtId="0" fontId="20" fillId="7" borderId="0" xfId="0" applyFont="1" applyFill="1" applyAlignment="1">
      <alignment horizontal="left" wrapText="1" indent="1"/>
    </xf>
    <xf numFmtId="0" fontId="22" fillId="3" borderId="12" xfId="0" applyFont="1" applyFill="1" applyBorder="1" applyAlignment="1">
      <alignment horizontal="left" vertical="center" indent="1"/>
    </xf>
    <xf numFmtId="0" fontId="22" fillId="3" borderId="13" xfId="0" applyFont="1" applyFill="1" applyBorder="1" applyAlignment="1">
      <alignment horizontal="left" vertical="center" indent="1"/>
    </xf>
    <xf numFmtId="0" fontId="22" fillId="3" borderId="15" xfId="0" applyFont="1" applyFill="1" applyBorder="1" applyAlignment="1">
      <alignment horizontal="left" vertical="center" indent="1"/>
    </xf>
    <xf numFmtId="0" fontId="22" fillId="3" borderId="16" xfId="0" applyFont="1" applyFill="1" applyBorder="1" applyAlignment="1">
      <alignment horizontal="left" vertical="center" indent="1"/>
    </xf>
    <xf numFmtId="0" fontId="16" fillId="4" borderId="12" xfId="0" applyFont="1" applyFill="1" applyBorder="1" applyAlignment="1">
      <alignment horizontal="left" wrapText="1" indent="1"/>
    </xf>
    <xf numFmtId="0" fontId="16" fillId="4" borderId="13" xfId="0" applyFont="1" applyFill="1" applyBorder="1" applyAlignment="1">
      <alignment horizontal="left" wrapText="1" indent="1"/>
    </xf>
    <xf numFmtId="0" fontId="16" fillId="4" borderId="14" xfId="0" applyFont="1" applyFill="1" applyBorder="1" applyAlignment="1">
      <alignment horizontal="left" wrapText="1" indent="1"/>
    </xf>
    <xf numFmtId="0" fontId="16" fillId="4" borderId="15" xfId="0" applyFont="1" applyFill="1" applyBorder="1" applyAlignment="1">
      <alignment horizontal="left" wrapText="1" indent="1"/>
    </xf>
    <xf numFmtId="0" fontId="16" fillId="4" borderId="16" xfId="0" applyFont="1" applyFill="1" applyBorder="1" applyAlignment="1">
      <alignment horizontal="left" wrapText="1" indent="1"/>
    </xf>
    <xf numFmtId="0" fontId="16" fillId="4" borderId="17" xfId="0" applyFont="1" applyFill="1" applyBorder="1" applyAlignment="1">
      <alignment horizontal="left" wrapText="1" indent="1"/>
    </xf>
  </cellXfs>
  <cellStyles count="3">
    <cellStyle name="Currency" xfId="1" builtinId="4"/>
    <cellStyle name="Normal" xfId="0" builtinId="0"/>
    <cellStyle name="Percent" xfId="2" builtinId="5"/>
  </cellStyles>
  <dxfs count="4">
    <dxf>
      <font>
        <color rgb="FFC95A5A"/>
      </font>
    </dxf>
    <dxf>
      <font>
        <color theme="0"/>
      </font>
      <fill>
        <patternFill>
          <bgColor rgb="FFE67E22"/>
        </patternFill>
      </fill>
    </dxf>
    <dxf>
      <font>
        <color theme="0"/>
      </font>
      <fill>
        <patternFill>
          <bgColor rgb="FFC95A5A"/>
        </patternFill>
      </fill>
    </dxf>
    <dxf>
      <font>
        <color theme="0"/>
      </font>
      <fill>
        <patternFill>
          <bgColor rgb="FFA9B7A3"/>
        </patternFill>
      </fill>
    </dxf>
  </dxfs>
  <tableStyles count="0" defaultTableStyle="TableStyleMedium2" defaultPivotStyle="PivotStyleLight16"/>
  <colors>
    <mruColors>
      <color rgb="FFF7F3EC"/>
      <color rgb="FFE3EDEC"/>
      <color rgb="FFACC8C5"/>
      <color rgb="FFE67E22"/>
      <color rgb="FFC95A5A"/>
      <color rgb="FF2F2F2F"/>
      <color rgb="FF5F8F8B"/>
      <color rgb="FFA9B7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richData/_rels/richValueRel.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0">
  <rv s="0">
    <v>0</v>
    <v>5</v>
  </rv>
  <rv s="0">
    <v>1</v>
    <v>5</v>
  </rv>
  <rv s="0">
    <v>2</v>
    <v>5</v>
  </rv>
  <rv s="0">
    <v>3</v>
    <v>5</v>
  </rv>
  <rv s="0">
    <v>4</v>
    <v>5</v>
  </rv>
  <rv s="0">
    <v>5</v>
    <v>5</v>
  </rv>
  <rv s="0">
    <v>6</v>
    <v>5</v>
  </rv>
  <rv s="0">
    <v>7</v>
    <v>5</v>
  </rv>
  <rv s="0">
    <v>8</v>
    <v>5</v>
  </rv>
  <rv s="1">
    <v>9</v>
    <v>5</v>
    <v>Warning with solid fill</v>
  </rv>
</rvData>
</file>

<file path=xl/richData/rdrichvaluestructure.xml><?xml version="1.0" encoding="utf-8"?>
<rvStructures xmlns="http://schemas.microsoft.com/office/spreadsheetml/2017/richdata" count="2">
  <s t="_localImage">
    <k n="_rvRel:LocalImageIdentifier" t="i"/>
    <k n="CalcOrigin" t="i"/>
  </s>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el r:id="rId10"/>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C4673-655B-43EF-A34C-6E105D71E5F3}">
  <dimension ref="B1:V36"/>
  <sheetViews>
    <sheetView showGridLines="0" zoomScale="80" zoomScaleNormal="80" workbookViewId="0">
      <selection activeCell="M4" sqref="M4:U5"/>
    </sheetView>
  </sheetViews>
  <sheetFormatPr defaultRowHeight="14.4"/>
  <cols>
    <col min="1" max="2" width="3.77734375" customWidth="1"/>
    <col min="3" max="3" width="23.77734375" customWidth="1"/>
    <col min="4" max="7" width="3.77734375" customWidth="1"/>
    <col min="8" max="8" width="11.5546875" customWidth="1"/>
    <col min="9" max="10" width="18.77734375" customWidth="1"/>
    <col min="11" max="12" width="3.77734375" customWidth="1"/>
    <col min="13" max="13" width="3.77734375" style="55" customWidth="1"/>
    <col min="14" max="14" width="23.77734375" style="55" customWidth="1"/>
    <col min="15" max="18" width="3.77734375" style="55" customWidth="1"/>
    <col min="19" max="19" width="11.5546875" style="55" customWidth="1"/>
    <col min="20" max="21" width="18.77734375" style="55" customWidth="1"/>
  </cols>
  <sheetData>
    <row r="1" spans="2:22" ht="15" thickBot="1"/>
    <row r="2" spans="2:22" ht="19.2" thickTop="1" thickBot="1">
      <c r="B2" s="40"/>
      <c r="C2" s="41"/>
      <c r="D2" s="41"/>
      <c r="E2" s="41"/>
      <c r="F2" s="41"/>
      <c r="G2" s="41"/>
      <c r="H2" s="41"/>
      <c r="I2" s="41"/>
      <c r="J2" s="41"/>
      <c r="K2" s="42"/>
      <c r="M2" s="116" t="s">
        <v>47</v>
      </c>
      <c r="N2" s="116"/>
      <c r="O2" s="116"/>
      <c r="P2" s="116"/>
      <c r="Q2" s="116"/>
      <c r="R2" s="116"/>
    </row>
    <row r="3" spans="2:22" ht="15" customHeight="1" thickTop="1">
      <c r="B3" s="53"/>
      <c r="C3" s="43"/>
      <c r="D3" s="43"/>
      <c r="E3" s="43"/>
      <c r="F3" s="43"/>
      <c r="G3" s="43"/>
      <c r="H3" s="43"/>
      <c r="I3" s="43"/>
      <c r="J3" s="43"/>
      <c r="K3" s="54"/>
      <c r="M3" s="56"/>
      <c r="N3" s="56"/>
      <c r="O3" s="56"/>
      <c r="P3" s="56"/>
      <c r="Q3" s="56"/>
      <c r="R3" s="56"/>
    </row>
    <row r="4" spans="2:22" ht="71.400000000000006" customHeight="1" thickTop="1">
      <c r="B4" s="80" t="e" vm="1">
        <v>#VALUE!</v>
      </c>
      <c r="C4" s="81"/>
      <c r="D4" s="81"/>
      <c r="E4" s="81"/>
      <c r="F4" s="81"/>
      <c r="G4" s="81"/>
      <c r="H4" s="82" t="s">
        <v>9</v>
      </c>
      <c r="I4" s="82"/>
      <c r="J4" s="82"/>
      <c r="K4" s="44"/>
      <c r="M4" s="121" t="s">
        <v>48</v>
      </c>
      <c r="N4" s="121"/>
      <c r="O4" s="121"/>
      <c r="P4" s="121"/>
      <c r="Q4" s="121"/>
      <c r="R4" s="121"/>
      <c r="S4" s="121"/>
      <c r="T4" s="121"/>
      <c r="U4" s="121"/>
    </row>
    <row r="5" spans="2:22" ht="15" thickBot="1">
      <c r="B5" s="45"/>
      <c r="C5" s="46"/>
      <c r="D5" s="46"/>
      <c r="E5" s="46"/>
      <c r="F5" s="46"/>
      <c r="G5" s="46"/>
      <c r="H5" s="49" t="s">
        <v>10</v>
      </c>
      <c r="I5" s="50"/>
      <c r="J5" s="50"/>
      <c r="K5" s="48"/>
      <c r="M5" s="121"/>
      <c r="N5" s="121"/>
      <c r="O5" s="121"/>
      <c r="P5" s="121"/>
      <c r="Q5" s="121"/>
      <c r="R5" s="121"/>
      <c r="S5" s="121"/>
      <c r="T5" s="121"/>
      <c r="U5" s="121"/>
    </row>
    <row r="6" spans="2:22" ht="15" thickTop="1">
      <c r="M6" s="58"/>
      <c r="N6" s="58"/>
      <c r="O6" s="58"/>
      <c r="P6" s="58"/>
      <c r="Q6" s="58"/>
      <c r="R6" s="58"/>
      <c r="S6" s="58"/>
      <c r="T6" s="58"/>
      <c r="U6" s="58"/>
    </row>
    <row r="7" spans="2:22" ht="18.600000000000001" customHeight="1" thickBot="1">
      <c r="B7" s="116" t="s">
        <v>19</v>
      </c>
      <c r="C7" s="116"/>
      <c r="D7" s="116"/>
      <c r="E7" s="116"/>
      <c r="F7" s="116"/>
      <c r="G7" s="116"/>
      <c r="H7" s="55"/>
      <c r="I7" s="55"/>
      <c r="J7" s="55"/>
      <c r="K7" s="55"/>
      <c r="M7" s="116" t="s">
        <v>33</v>
      </c>
      <c r="N7" s="116"/>
      <c r="O7" s="116"/>
      <c r="P7" s="116"/>
      <c r="Q7" s="116"/>
      <c r="R7" s="116"/>
      <c r="S7" s="58"/>
      <c r="T7" s="58"/>
      <c r="U7" s="58"/>
    </row>
    <row r="8" spans="2:22" ht="15" thickTop="1">
      <c r="B8" s="55"/>
      <c r="C8" s="55"/>
      <c r="D8" s="55"/>
      <c r="E8" s="55"/>
      <c r="F8" s="55"/>
      <c r="G8" s="55"/>
      <c r="H8" s="55"/>
      <c r="I8" s="55"/>
      <c r="J8" s="55"/>
      <c r="K8" s="55"/>
    </row>
    <row r="9" spans="2:22" ht="14.4" customHeight="1">
      <c r="B9" s="121" t="s">
        <v>41</v>
      </c>
      <c r="C9" s="121"/>
      <c r="D9" s="121"/>
      <c r="E9" s="121"/>
      <c r="F9" s="121"/>
      <c r="G9" s="121"/>
      <c r="H9" s="121"/>
      <c r="I9" s="121"/>
      <c r="J9" s="121"/>
      <c r="K9" s="57"/>
      <c r="M9" s="121" t="s">
        <v>43</v>
      </c>
      <c r="N9" s="121"/>
      <c r="O9" s="121"/>
      <c r="P9" s="121"/>
      <c r="Q9" s="121"/>
      <c r="R9" s="121"/>
      <c r="S9" s="121"/>
      <c r="T9" s="121"/>
      <c r="U9" s="121"/>
    </row>
    <row r="10" spans="2:22">
      <c r="B10" s="121"/>
      <c r="C10" s="121"/>
      <c r="D10" s="121"/>
      <c r="E10" s="121"/>
      <c r="F10" s="121"/>
      <c r="G10" s="121"/>
      <c r="H10" s="121"/>
      <c r="I10" s="121"/>
      <c r="J10" s="121"/>
      <c r="K10" s="57"/>
      <c r="M10" s="121"/>
      <c r="N10" s="121"/>
      <c r="O10" s="121"/>
      <c r="P10" s="121"/>
      <c r="Q10" s="121"/>
      <c r="R10" s="121"/>
      <c r="S10" s="121"/>
      <c r="T10" s="121"/>
      <c r="U10" s="121"/>
      <c r="V10" s="52"/>
    </row>
    <row r="11" spans="2:22" ht="18.600000000000001" customHeight="1">
      <c r="B11" s="121"/>
      <c r="C11" s="121"/>
      <c r="D11" s="121"/>
      <c r="E11" s="121"/>
      <c r="F11" s="121"/>
      <c r="G11" s="121"/>
      <c r="H11" s="121"/>
      <c r="I11" s="121"/>
      <c r="J11" s="121"/>
      <c r="K11" s="57"/>
      <c r="M11" s="121"/>
      <c r="N11" s="121"/>
      <c r="O11" s="121"/>
      <c r="P11" s="121"/>
      <c r="Q11" s="121"/>
      <c r="R11" s="121"/>
      <c r="S11" s="121"/>
      <c r="T11" s="121"/>
      <c r="U11" s="121"/>
      <c r="V11" s="52"/>
    </row>
    <row r="12" spans="2:22">
      <c r="B12" s="121"/>
      <c r="C12" s="121"/>
      <c r="D12" s="121"/>
      <c r="E12" s="121"/>
      <c r="F12" s="121"/>
      <c r="G12" s="121"/>
      <c r="H12" s="121"/>
      <c r="I12" s="121"/>
      <c r="J12" s="121"/>
      <c r="K12" s="57"/>
      <c r="M12" s="121"/>
      <c r="N12" s="121"/>
      <c r="O12" s="121"/>
      <c r="P12" s="121"/>
      <c r="Q12" s="121"/>
      <c r="R12" s="121"/>
      <c r="S12" s="121"/>
      <c r="T12" s="121"/>
      <c r="U12" s="121"/>
    </row>
    <row r="13" spans="2:22">
      <c r="B13" s="121"/>
      <c r="C13" s="121"/>
      <c r="D13" s="121"/>
      <c r="E13" s="121"/>
      <c r="F13" s="121"/>
      <c r="G13" s="121"/>
      <c r="H13" s="121"/>
      <c r="I13" s="121"/>
      <c r="J13" s="121"/>
      <c r="K13" s="57"/>
      <c r="M13" s="121"/>
      <c r="N13" s="121"/>
      <c r="O13" s="121"/>
      <c r="P13" s="121"/>
      <c r="Q13" s="121"/>
      <c r="R13" s="121"/>
      <c r="S13" s="121"/>
      <c r="T13" s="121"/>
      <c r="U13" s="121"/>
    </row>
    <row r="14" spans="2:22">
      <c r="B14" s="57"/>
      <c r="C14" s="57"/>
      <c r="D14" s="57"/>
      <c r="E14" s="57"/>
      <c r="F14" s="57"/>
      <c r="G14" s="57"/>
      <c r="H14" s="57"/>
      <c r="I14" s="57"/>
      <c r="J14" s="57"/>
      <c r="K14" s="57"/>
    </row>
    <row r="15" spans="2:22">
      <c r="B15" s="121" t="s">
        <v>20</v>
      </c>
      <c r="C15" s="121"/>
      <c r="D15" s="121"/>
      <c r="E15" s="121"/>
      <c r="F15" s="121"/>
      <c r="G15" s="121"/>
      <c r="H15" s="121"/>
      <c r="I15" s="121"/>
      <c r="J15" s="121"/>
      <c r="K15" s="121"/>
      <c r="M15" s="121" t="s">
        <v>34</v>
      </c>
      <c r="N15" s="121"/>
      <c r="O15" s="121"/>
      <c r="P15" s="121"/>
      <c r="Q15" s="121"/>
      <c r="R15" s="121"/>
      <c r="S15" s="121"/>
      <c r="T15" s="121"/>
      <c r="U15" s="121"/>
    </row>
    <row r="16" spans="2:22">
      <c r="B16" s="55"/>
      <c r="C16" s="55"/>
      <c r="D16" s="55"/>
      <c r="E16" s="55"/>
      <c r="F16" s="55"/>
      <c r="G16" s="55"/>
      <c r="H16" s="55"/>
      <c r="I16" s="55"/>
      <c r="J16" s="55"/>
      <c r="K16" s="55"/>
    </row>
    <row r="17" spans="2:21" ht="16.2" customHeight="1" thickBot="1">
      <c r="B17" s="117" t="s">
        <v>21</v>
      </c>
      <c r="C17" s="117"/>
      <c r="D17" s="63"/>
      <c r="E17" s="122" t="s">
        <v>22</v>
      </c>
      <c r="F17" s="122"/>
      <c r="G17" s="122"/>
      <c r="H17" s="122"/>
      <c r="I17" s="122"/>
      <c r="J17" s="122"/>
      <c r="K17" s="122"/>
      <c r="M17" s="117" t="s">
        <v>35</v>
      </c>
      <c r="N17" s="117"/>
      <c r="O17" s="59"/>
      <c r="P17" s="117" t="s">
        <v>36</v>
      </c>
      <c r="Q17" s="117"/>
      <c r="R17" s="117"/>
      <c r="S17" s="117"/>
      <c r="T17" s="117"/>
      <c r="U17" s="117"/>
    </row>
    <row r="18" spans="2:21" s="51" customFormat="1" ht="16.2" customHeight="1" thickTop="1">
      <c r="B18" s="119" t="s">
        <v>23</v>
      </c>
      <c r="C18" s="119"/>
      <c r="D18" s="64"/>
      <c r="E18" s="119" t="s">
        <v>24</v>
      </c>
      <c r="F18" s="119"/>
      <c r="G18" s="119"/>
      <c r="H18" s="119"/>
      <c r="I18" s="119"/>
      <c r="J18" s="119"/>
      <c r="K18" s="119"/>
      <c r="M18" s="120" t="s">
        <v>0</v>
      </c>
      <c r="N18" s="120"/>
      <c r="O18" s="59"/>
      <c r="P18" s="120" t="s">
        <v>37</v>
      </c>
      <c r="Q18" s="120"/>
      <c r="R18" s="120"/>
      <c r="S18" s="120"/>
      <c r="T18" s="120"/>
      <c r="U18" s="120"/>
    </row>
    <row r="19" spans="2:21">
      <c r="B19" s="118" t="s">
        <v>25</v>
      </c>
      <c r="C19" s="118"/>
      <c r="D19" s="65"/>
      <c r="E19" s="118" t="s">
        <v>26</v>
      </c>
      <c r="F19" s="118"/>
      <c r="G19" s="118"/>
      <c r="H19" s="118"/>
      <c r="I19" s="118"/>
      <c r="J19" s="118"/>
      <c r="K19" s="118"/>
      <c r="M19" s="118" t="s">
        <v>1</v>
      </c>
      <c r="N19" s="118"/>
      <c r="O19" s="60"/>
      <c r="P19" s="118" t="s">
        <v>40</v>
      </c>
      <c r="Q19" s="118"/>
      <c r="R19" s="118"/>
      <c r="S19" s="118"/>
      <c r="T19" s="118"/>
      <c r="U19" s="118"/>
    </row>
    <row r="20" spans="2:21" ht="14.4" customHeight="1">
      <c r="B20" s="119" t="s">
        <v>27</v>
      </c>
      <c r="C20" s="119"/>
      <c r="D20" s="64"/>
      <c r="E20" s="119" t="s">
        <v>28</v>
      </c>
      <c r="F20" s="119"/>
      <c r="G20" s="119"/>
      <c r="H20" s="119"/>
      <c r="I20" s="119"/>
      <c r="J20" s="119"/>
      <c r="K20" s="119"/>
      <c r="M20" s="119" t="s">
        <v>2</v>
      </c>
      <c r="N20" s="119"/>
      <c r="O20" s="59"/>
      <c r="P20" s="119" t="s">
        <v>38</v>
      </c>
      <c r="Q20" s="119"/>
      <c r="R20" s="119"/>
      <c r="S20" s="119"/>
      <c r="T20" s="119"/>
      <c r="U20" s="119"/>
    </row>
    <row r="21" spans="2:21" ht="14.4" customHeight="1">
      <c r="B21" s="118" t="s">
        <v>29</v>
      </c>
      <c r="C21" s="118"/>
      <c r="D21" s="65"/>
      <c r="E21" s="118" t="s">
        <v>30</v>
      </c>
      <c r="F21" s="118"/>
      <c r="G21" s="118"/>
      <c r="H21" s="118"/>
      <c r="I21" s="118"/>
      <c r="J21" s="118"/>
      <c r="K21" s="118"/>
      <c r="M21" s="118" t="s">
        <v>3</v>
      </c>
      <c r="N21" s="118"/>
      <c r="O21" s="61"/>
      <c r="P21" s="118" t="s">
        <v>39</v>
      </c>
      <c r="Q21" s="118"/>
      <c r="R21" s="118"/>
      <c r="S21" s="118"/>
      <c r="T21" s="118"/>
      <c r="U21" s="118"/>
    </row>
    <row r="22" spans="2:21" ht="14.4" customHeight="1">
      <c r="B22" s="119" t="s">
        <v>31</v>
      </c>
      <c r="C22" s="119"/>
      <c r="D22" s="64"/>
      <c r="E22" s="119" t="s">
        <v>32</v>
      </c>
      <c r="F22" s="119"/>
      <c r="G22" s="119"/>
      <c r="H22" s="119"/>
      <c r="I22" s="119"/>
      <c r="J22" s="119"/>
      <c r="K22" s="119"/>
    </row>
    <row r="23" spans="2:21" ht="14.4" customHeight="1">
      <c r="B23" s="55"/>
      <c r="C23" s="55"/>
      <c r="D23" s="55"/>
      <c r="E23" s="55"/>
      <c r="F23" s="55"/>
      <c r="G23" s="55"/>
      <c r="H23" s="55"/>
      <c r="I23" s="55"/>
      <c r="J23" s="55"/>
      <c r="K23" s="55"/>
      <c r="M23" s="121" t="s">
        <v>42</v>
      </c>
      <c r="N23" s="121"/>
      <c r="O23" s="121"/>
      <c r="P23" s="121"/>
      <c r="Q23" s="121"/>
      <c r="R23" s="121"/>
      <c r="S23" s="121"/>
      <c r="T23" s="121"/>
      <c r="U23" s="121"/>
    </row>
    <row r="24" spans="2:21">
      <c r="B24" s="55"/>
      <c r="C24" s="55"/>
      <c r="D24" s="55"/>
      <c r="E24" s="55"/>
      <c r="F24" s="55"/>
      <c r="G24" s="55"/>
      <c r="H24" s="55"/>
      <c r="I24" s="55"/>
      <c r="J24" s="55"/>
      <c r="K24" s="55"/>
    </row>
    <row r="25" spans="2:21" ht="18.600000000000001" thickBot="1">
      <c r="B25" s="116" t="s">
        <v>44</v>
      </c>
      <c r="C25" s="116"/>
      <c r="D25" s="116"/>
      <c r="E25" s="116"/>
      <c r="F25" s="116"/>
      <c r="G25" s="116"/>
      <c r="H25" s="55"/>
      <c r="I25" s="55"/>
      <c r="J25" s="55"/>
      <c r="K25" s="55"/>
      <c r="M25" s="116" t="s">
        <v>46</v>
      </c>
      <c r="N25" s="116"/>
      <c r="O25" s="116"/>
      <c r="P25" s="116"/>
      <c r="Q25" s="116"/>
      <c r="R25" s="116"/>
      <c r="S25" s="116"/>
    </row>
    <row r="26" spans="2:21" ht="14.4" customHeight="1" thickTop="1">
      <c r="B26" s="55"/>
      <c r="C26" s="55"/>
      <c r="D26" s="55"/>
      <c r="E26" s="55"/>
      <c r="F26" s="55"/>
      <c r="G26" s="55"/>
      <c r="H26" s="55"/>
      <c r="I26" s="55"/>
      <c r="J26" s="55"/>
      <c r="K26" s="55"/>
    </row>
    <row r="27" spans="2:21" ht="14.4" customHeight="1">
      <c r="B27" s="124" t="s">
        <v>45</v>
      </c>
      <c r="C27" s="124"/>
      <c r="D27" s="124"/>
      <c r="E27" s="124"/>
      <c r="F27" s="124"/>
      <c r="G27" s="124"/>
      <c r="H27" s="124"/>
      <c r="I27" s="124"/>
      <c r="J27" s="124"/>
      <c r="K27" s="124"/>
      <c r="M27" s="123" t="s">
        <v>49</v>
      </c>
      <c r="N27" s="123"/>
      <c r="O27" s="123"/>
      <c r="P27" s="123"/>
      <c r="Q27" s="123"/>
      <c r="R27" s="123"/>
      <c r="S27" s="123"/>
      <c r="T27" s="123"/>
      <c r="U27" s="123"/>
    </row>
    <row r="28" spans="2:21">
      <c r="B28" s="124"/>
      <c r="C28" s="124"/>
      <c r="D28" s="124"/>
      <c r="E28" s="124"/>
      <c r="F28" s="124"/>
      <c r="G28" s="124"/>
      <c r="H28" s="124"/>
      <c r="I28" s="124"/>
      <c r="J28" s="124"/>
      <c r="K28" s="124"/>
      <c r="M28" s="123"/>
      <c r="N28" s="123"/>
      <c r="O28" s="123"/>
      <c r="P28" s="123"/>
      <c r="Q28" s="123"/>
      <c r="R28" s="123"/>
      <c r="S28" s="123"/>
      <c r="T28" s="123"/>
      <c r="U28" s="123"/>
    </row>
    <row r="29" spans="2:21">
      <c r="B29" s="124"/>
      <c r="C29" s="124"/>
      <c r="D29" s="124"/>
      <c r="E29" s="124"/>
      <c r="F29" s="124"/>
      <c r="G29" s="124"/>
      <c r="H29" s="124"/>
      <c r="I29" s="124"/>
      <c r="J29" s="124"/>
      <c r="K29" s="124"/>
      <c r="M29" s="123"/>
      <c r="N29" s="123"/>
      <c r="O29" s="123"/>
      <c r="P29" s="123"/>
      <c r="Q29" s="123"/>
      <c r="R29" s="123"/>
      <c r="S29" s="123"/>
      <c r="T29" s="123"/>
      <c r="U29" s="123"/>
    </row>
    <row r="30" spans="2:21">
      <c r="B30" s="124"/>
      <c r="C30" s="124"/>
      <c r="D30" s="124"/>
      <c r="E30" s="124"/>
      <c r="F30" s="124"/>
      <c r="G30" s="124"/>
      <c r="H30" s="124"/>
      <c r="I30" s="124"/>
      <c r="J30" s="124"/>
      <c r="K30" s="124"/>
      <c r="M30" s="123"/>
      <c r="N30" s="123"/>
      <c r="O30" s="123"/>
      <c r="P30" s="123"/>
      <c r="Q30" s="123"/>
      <c r="R30" s="123"/>
      <c r="S30" s="123"/>
      <c r="T30" s="123"/>
      <c r="U30" s="123"/>
    </row>
    <row r="31" spans="2:21">
      <c r="B31" s="124"/>
      <c r="C31" s="124"/>
      <c r="D31" s="124"/>
      <c r="E31" s="124"/>
      <c r="F31" s="124"/>
      <c r="G31" s="124"/>
      <c r="H31" s="124"/>
      <c r="I31" s="124"/>
      <c r="J31" s="124"/>
      <c r="K31" s="124"/>
      <c r="M31" s="123"/>
      <c r="N31" s="123"/>
      <c r="O31" s="123"/>
      <c r="P31" s="123"/>
      <c r="Q31" s="123"/>
      <c r="R31" s="123"/>
      <c r="S31" s="123"/>
      <c r="T31" s="123"/>
      <c r="U31" s="123"/>
    </row>
    <row r="32" spans="2:21">
      <c r="B32" s="124"/>
      <c r="C32" s="124"/>
      <c r="D32" s="124"/>
      <c r="E32" s="124"/>
      <c r="F32" s="124"/>
      <c r="G32" s="124"/>
      <c r="H32" s="124"/>
      <c r="I32" s="124"/>
      <c r="J32" s="124"/>
      <c r="K32" s="124"/>
      <c r="M32" s="123"/>
      <c r="N32" s="123"/>
      <c r="O32" s="123"/>
      <c r="P32" s="123"/>
      <c r="Q32" s="123"/>
      <c r="R32" s="123"/>
      <c r="S32" s="123"/>
      <c r="T32" s="123"/>
      <c r="U32" s="123"/>
    </row>
    <row r="33" spans="2:21" ht="15" thickBot="1">
      <c r="M33" s="123"/>
      <c r="N33" s="123"/>
      <c r="O33" s="123"/>
      <c r="P33" s="123"/>
      <c r="Q33" s="123"/>
      <c r="R33" s="123"/>
      <c r="S33" s="123"/>
      <c r="T33" s="123"/>
      <c r="U33" s="123"/>
    </row>
    <row r="34" spans="2:21" ht="14.4" customHeight="1">
      <c r="B34" s="125" t="s">
        <v>50</v>
      </c>
      <c r="C34" s="126"/>
      <c r="D34" s="129" t="s">
        <v>51</v>
      </c>
      <c r="E34" s="130"/>
      <c r="F34" s="130"/>
      <c r="G34" s="130"/>
      <c r="H34" s="130"/>
      <c r="I34" s="130"/>
      <c r="J34" s="130"/>
      <c r="K34" s="131"/>
      <c r="M34" s="123"/>
      <c r="N34" s="123"/>
      <c r="O34" s="123"/>
      <c r="P34" s="123"/>
      <c r="Q34" s="123"/>
      <c r="R34" s="123"/>
      <c r="S34" s="123"/>
      <c r="T34" s="123"/>
      <c r="U34" s="123"/>
    </row>
    <row r="35" spans="2:21" ht="15" thickBot="1">
      <c r="B35" s="127"/>
      <c r="C35" s="128"/>
      <c r="D35" s="132"/>
      <c r="E35" s="133"/>
      <c r="F35" s="133"/>
      <c r="G35" s="133"/>
      <c r="H35" s="133"/>
      <c r="I35" s="133"/>
      <c r="J35" s="133"/>
      <c r="K35" s="134"/>
      <c r="M35" s="123"/>
      <c r="N35" s="123"/>
      <c r="O35" s="123"/>
      <c r="P35" s="123"/>
      <c r="Q35" s="123"/>
      <c r="R35" s="123"/>
      <c r="S35" s="123"/>
      <c r="T35" s="123"/>
      <c r="U35" s="123"/>
    </row>
    <row r="36" spans="2:21">
      <c r="M36" s="62"/>
      <c r="N36" s="62"/>
      <c r="O36" s="62"/>
      <c r="P36" s="62"/>
      <c r="Q36" s="62"/>
      <c r="R36" s="62"/>
      <c r="S36" s="62"/>
      <c r="T36" s="62"/>
      <c r="U36" s="62"/>
    </row>
  </sheetData>
  <sheetProtection sheet="1" objects="1" scenarios="1"/>
  <mergeCells count="39">
    <mergeCell ref="M27:U35"/>
    <mergeCell ref="B27:K32"/>
    <mergeCell ref="B34:C35"/>
    <mergeCell ref="D34:K35"/>
    <mergeCell ref="E20:K20"/>
    <mergeCell ref="E21:K21"/>
    <mergeCell ref="E22:K22"/>
    <mergeCell ref="P21:U21"/>
    <mergeCell ref="B22:C22"/>
    <mergeCell ref="B25:G25"/>
    <mergeCell ref="B15:K15"/>
    <mergeCell ref="M15:U15"/>
    <mergeCell ref="M19:N19"/>
    <mergeCell ref="M20:N20"/>
    <mergeCell ref="M21:N21"/>
    <mergeCell ref="P17:U17"/>
    <mergeCell ref="P18:U18"/>
    <mergeCell ref="P19:U19"/>
    <mergeCell ref="P20:U20"/>
    <mergeCell ref="M2:R2"/>
    <mergeCell ref="M25:S25"/>
    <mergeCell ref="M4:U5"/>
    <mergeCell ref="M9:U13"/>
    <mergeCell ref="M23:U23"/>
    <mergeCell ref="B20:C20"/>
    <mergeCell ref="B21:C21"/>
    <mergeCell ref="M18:N18"/>
    <mergeCell ref="M7:R7"/>
    <mergeCell ref="M17:N17"/>
    <mergeCell ref="B9:J13"/>
    <mergeCell ref="E18:K18"/>
    <mergeCell ref="E17:K17"/>
    <mergeCell ref="B4:G4"/>
    <mergeCell ref="H4:J4"/>
    <mergeCell ref="B7:G7"/>
    <mergeCell ref="B17:C17"/>
    <mergeCell ref="E19:K19"/>
    <mergeCell ref="B18:C18"/>
    <mergeCell ref="B19:C1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7B426-CBE0-4C83-969C-C970D22BC283}">
  <sheetPr>
    <pageSetUpPr fitToPage="1"/>
  </sheetPr>
  <dimension ref="B2:P27"/>
  <sheetViews>
    <sheetView showGridLines="0" tabSelected="1" zoomScale="70" zoomScaleNormal="70" workbookViewId="0">
      <selection activeCell="K5" sqref="K5:M5"/>
    </sheetView>
  </sheetViews>
  <sheetFormatPr defaultRowHeight="14.4"/>
  <cols>
    <col min="1" max="3" width="3.77734375" customWidth="1"/>
    <col min="4" max="4" width="11.5546875" customWidth="1"/>
    <col min="5" max="5" width="18.77734375" customWidth="1"/>
    <col min="6" max="8" width="3.77734375" customWidth="1"/>
    <col min="9" max="9" width="10.77734375" customWidth="1"/>
    <col min="10" max="10" width="3.77734375" customWidth="1"/>
    <col min="11" max="11" width="11.5546875" customWidth="1"/>
    <col min="12" max="13" width="18.77734375" customWidth="1"/>
    <col min="14" max="16" width="3.77734375" customWidth="1"/>
  </cols>
  <sheetData>
    <row r="2" spans="2:16" ht="15" thickBot="1">
      <c r="B2" s="1"/>
      <c r="C2" s="1"/>
      <c r="D2" s="1"/>
      <c r="E2" s="1"/>
      <c r="F2" s="1"/>
      <c r="G2" s="1"/>
      <c r="H2" s="1"/>
      <c r="I2" s="1"/>
      <c r="J2" s="1"/>
      <c r="K2" s="1"/>
      <c r="L2" s="1"/>
      <c r="M2" s="1"/>
      <c r="N2" s="1"/>
      <c r="O2" s="1"/>
      <c r="P2" s="1"/>
    </row>
    <row r="3" spans="2:16" ht="15.6" thickTop="1" thickBot="1">
      <c r="B3" s="1"/>
      <c r="C3" s="4"/>
      <c r="D3" s="5"/>
      <c r="E3" s="5"/>
      <c r="F3" s="5"/>
      <c r="G3" s="5"/>
      <c r="H3" s="5"/>
      <c r="I3" s="5"/>
      <c r="J3" s="5"/>
      <c r="K3" s="5"/>
      <c r="L3" s="5"/>
      <c r="M3" s="5"/>
      <c r="N3" s="5"/>
      <c r="O3" s="6"/>
      <c r="P3" s="1"/>
    </row>
    <row r="4" spans="2:16" ht="15" thickTop="1">
      <c r="B4" s="1"/>
      <c r="C4" s="7"/>
      <c r="D4" s="40"/>
      <c r="E4" s="41"/>
      <c r="F4" s="41"/>
      <c r="G4" s="41"/>
      <c r="H4" s="41"/>
      <c r="I4" s="41"/>
      <c r="J4" s="41"/>
      <c r="K4" s="41"/>
      <c r="L4" s="41"/>
      <c r="M4" s="41"/>
      <c r="N4" s="42"/>
      <c r="O4" s="8"/>
      <c r="P4" s="1"/>
    </row>
    <row r="5" spans="2:16" ht="71.400000000000006" customHeight="1">
      <c r="B5" s="1"/>
      <c r="C5" s="7"/>
      <c r="D5" s="80" t="e" vm="1">
        <v>#VALUE!</v>
      </c>
      <c r="E5" s="81"/>
      <c r="F5" s="81"/>
      <c r="G5" s="81"/>
      <c r="H5" s="81"/>
      <c r="I5" s="81"/>
      <c r="J5" s="43"/>
      <c r="K5" s="82" t="s">
        <v>9</v>
      </c>
      <c r="L5" s="82"/>
      <c r="M5" s="82"/>
      <c r="N5" s="44"/>
      <c r="O5" s="66"/>
      <c r="P5" s="1"/>
    </row>
    <row r="6" spans="2:16" ht="21.6" customHeight="1" thickBot="1">
      <c r="B6" s="1"/>
      <c r="C6" s="7"/>
      <c r="D6" s="45"/>
      <c r="E6" s="46"/>
      <c r="F6" s="46"/>
      <c r="G6" s="46"/>
      <c r="H6" s="46"/>
      <c r="I6" s="46"/>
      <c r="J6" s="47"/>
      <c r="K6" s="49" t="s">
        <v>10</v>
      </c>
      <c r="L6" s="50"/>
      <c r="M6" s="50"/>
      <c r="N6" s="48"/>
      <c r="O6" s="66"/>
      <c r="P6" s="1"/>
    </row>
    <row r="7" spans="2:16" ht="15" thickTop="1">
      <c r="B7" s="1"/>
      <c r="C7" s="7"/>
      <c r="D7" s="2"/>
      <c r="E7" s="89"/>
      <c r="F7" s="89"/>
      <c r="G7" s="89"/>
      <c r="H7" s="89"/>
      <c r="I7" s="89"/>
      <c r="J7" s="89"/>
      <c r="K7" s="75"/>
      <c r="L7" s="3"/>
      <c r="M7" s="3"/>
      <c r="N7" s="3"/>
      <c r="O7" s="67"/>
      <c r="P7" s="1"/>
    </row>
    <row r="8" spans="2:16" ht="18.600000000000001" customHeight="1" thickBot="1">
      <c r="B8" s="1"/>
      <c r="C8" s="7"/>
      <c r="D8" s="1"/>
      <c r="E8" s="90" t="s">
        <v>11</v>
      </c>
      <c r="F8" s="90"/>
      <c r="G8" s="90"/>
      <c r="H8" s="90"/>
      <c r="I8" s="90"/>
      <c r="J8" s="75"/>
      <c r="K8" s="13"/>
      <c r="L8" s="35" t="s">
        <v>12</v>
      </c>
      <c r="M8" s="35"/>
      <c r="N8" s="12"/>
      <c r="O8" s="68"/>
      <c r="P8" s="1"/>
    </row>
    <row r="9" spans="2:16" ht="40.950000000000003" customHeight="1" thickTop="1">
      <c r="B9" s="1"/>
      <c r="C9" s="7"/>
      <c r="D9" s="37" t="e" vm="2">
        <v>#VALUE!</v>
      </c>
      <c r="E9" s="77" t="s">
        <v>0</v>
      </c>
      <c r="F9" s="91">
        <v>47586</v>
      </c>
      <c r="G9" s="91"/>
      <c r="H9" s="91"/>
      <c r="I9" s="92"/>
      <c r="J9" s="76"/>
      <c r="K9" s="37" t="e" vm="3">
        <v>#VALUE!</v>
      </c>
      <c r="L9" s="77" t="s">
        <v>4</v>
      </c>
      <c r="M9" s="83">
        <f>F9*F10/365.25</f>
        <v>7.81700205338809</v>
      </c>
      <c r="N9" s="84"/>
      <c r="O9" s="69"/>
      <c r="P9" s="1"/>
    </row>
    <row r="10" spans="2:16" ht="40.799999999999997" customHeight="1">
      <c r="B10" s="1"/>
      <c r="C10" s="7"/>
      <c r="D10" s="38" t="e" vm="4">
        <v>#VALUE!</v>
      </c>
      <c r="E10" s="78" t="s">
        <v>1</v>
      </c>
      <c r="F10" s="93">
        <v>0.06</v>
      </c>
      <c r="G10" s="93"/>
      <c r="H10" s="93"/>
      <c r="I10" s="94"/>
      <c r="J10" s="76"/>
      <c r="K10" s="38" t="e" vm="5">
        <v>#VALUE!</v>
      </c>
      <c r="L10" s="78" t="s">
        <v>5</v>
      </c>
      <c r="M10" s="85">
        <f>M9*F11</f>
        <v>234.51006160164269</v>
      </c>
      <c r="N10" s="86"/>
      <c r="O10" s="70"/>
      <c r="P10" s="1"/>
    </row>
    <row r="11" spans="2:16" ht="40.950000000000003" customHeight="1">
      <c r="B11" s="1"/>
      <c r="C11" s="7"/>
      <c r="D11" s="38" t="e" vm="6">
        <v>#VALUE!</v>
      </c>
      <c r="E11" s="78" t="s">
        <v>2</v>
      </c>
      <c r="F11" s="95">
        <v>30</v>
      </c>
      <c r="G11" s="95"/>
      <c r="H11" s="95"/>
      <c r="I11" s="96"/>
      <c r="J11" s="76"/>
      <c r="K11" s="38" t="e" vm="7">
        <v>#VALUE!</v>
      </c>
      <c r="L11" s="78" t="s">
        <v>6</v>
      </c>
      <c r="M11" s="85">
        <f>MAX(F12-M10,0)</f>
        <v>0</v>
      </c>
      <c r="N11" s="86"/>
      <c r="O11" s="69"/>
      <c r="P11" s="1"/>
    </row>
    <row r="12" spans="2:16" ht="40.950000000000003" customHeight="1" thickBot="1">
      <c r="B12" s="1"/>
      <c r="C12" s="7"/>
      <c r="D12" s="39" t="e" vm="8">
        <v>#VALUE!</v>
      </c>
      <c r="E12" s="79" t="s">
        <v>3</v>
      </c>
      <c r="F12" s="97">
        <v>150</v>
      </c>
      <c r="G12" s="97"/>
      <c r="H12" s="97"/>
      <c r="I12" s="98"/>
      <c r="J12" s="76"/>
      <c r="K12" s="39" t="e" vm="9">
        <v>#VALUE!</v>
      </c>
      <c r="L12" s="79" t="s">
        <v>7</v>
      </c>
      <c r="M12" s="87">
        <f>MAX(M10-F12,0)</f>
        <v>84.51006160164269</v>
      </c>
      <c r="N12" s="88"/>
      <c r="O12" s="69"/>
      <c r="P12" s="1"/>
    </row>
    <row r="13" spans="2:16" ht="15" thickTop="1">
      <c r="B13" s="1"/>
      <c r="C13" s="7"/>
      <c r="D13" s="2"/>
      <c r="E13" s="3"/>
      <c r="F13" s="3"/>
      <c r="G13" s="3"/>
      <c r="H13" s="3"/>
      <c r="I13" s="3"/>
      <c r="J13" s="3"/>
      <c r="K13" s="3"/>
      <c r="L13" s="3"/>
      <c r="M13" s="3"/>
      <c r="N13" s="3"/>
      <c r="O13" s="67"/>
      <c r="P13" s="1"/>
    </row>
    <row r="14" spans="2:16" ht="18.600000000000001" thickBot="1">
      <c r="B14" s="1"/>
      <c r="C14" s="7"/>
      <c r="D14" s="33"/>
      <c r="E14" s="90" t="s">
        <v>16</v>
      </c>
      <c r="F14" s="90"/>
      <c r="G14" s="90"/>
      <c r="H14" s="90"/>
      <c r="I14" s="90"/>
      <c r="J14" s="34"/>
      <c r="K14" s="34"/>
      <c r="L14" s="34"/>
      <c r="M14" s="34"/>
      <c r="N14" s="34"/>
      <c r="O14" s="67"/>
      <c r="P14" s="1"/>
    </row>
    <row r="15" spans="2:16" s="18" customFormat="1" ht="15" customHeight="1" thickTop="1">
      <c r="B15" s="19"/>
      <c r="C15" s="20"/>
      <c r="D15" s="21"/>
      <c r="E15" s="22"/>
      <c r="F15" s="22"/>
      <c r="G15" s="22"/>
      <c r="H15" s="22"/>
      <c r="I15" s="22"/>
      <c r="J15" s="22"/>
      <c r="K15" s="22"/>
      <c r="L15" s="22"/>
      <c r="M15" s="28">
        <f>M10</f>
        <v>234.51006160164269</v>
      </c>
      <c r="N15" s="22"/>
      <c r="O15" s="71"/>
      <c r="P15" s="19"/>
    </row>
    <row r="16" spans="2:16" ht="30" customHeight="1">
      <c r="B16" s="1"/>
      <c r="C16" s="7"/>
      <c r="D16" s="14"/>
      <c r="E16" s="27" t="s">
        <v>18</v>
      </c>
      <c r="F16" s="102" t="s">
        <v>14</v>
      </c>
      <c r="G16" s="103"/>
      <c r="H16" s="113">
        <f>M10/MAX($M$10,$F$12)</f>
        <v>1</v>
      </c>
      <c r="I16" s="114"/>
      <c r="J16" s="114"/>
      <c r="K16" s="114"/>
      <c r="L16" s="114"/>
      <c r="M16" s="115"/>
      <c r="O16" s="8"/>
      <c r="P16" s="1"/>
    </row>
    <row r="17" spans="2:16" ht="15" customHeight="1">
      <c r="B17" s="1"/>
      <c r="C17" s="7"/>
      <c r="D17" s="14"/>
      <c r="E17" s="26"/>
      <c r="F17" s="31"/>
      <c r="G17" s="32"/>
      <c r="H17" s="16"/>
      <c r="I17" s="17"/>
      <c r="J17" s="17"/>
      <c r="K17" s="17"/>
      <c r="L17" s="17"/>
      <c r="M17" s="28">
        <f>F12</f>
        <v>150</v>
      </c>
      <c r="O17" s="8"/>
      <c r="P17" s="1"/>
    </row>
    <row r="18" spans="2:16" ht="30" customHeight="1">
      <c r="B18" s="1"/>
      <c r="C18" s="7"/>
      <c r="D18" s="14"/>
      <c r="E18" s="27" t="s">
        <v>13</v>
      </c>
      <c r="F18" s="100" t="s">
        <v>14</v>
      </c>
      <c r="G18" s="101"/>
      <c r="H18" s="110">
        <f>F12/MAX($M$10,$F$12)</f>
        <v>0.63963140419451103</v>
      </c>
      <c r="I18" s="111"/>
      <c r="J18" s="111"/>
      <c r="K18" s="111"/>
      <c r="L18" s="111"/>
      <c r="M18" s="112"/>
      <c r="O18" s="8"/>
      <c r="P18" s="1"/>
    </row>
    <row r="19" spans="2:16" ht="15" customHeight="1">
      <c r="B19" s="1"/>
      <c r="C19" s="7"/>
      <c r="D19" s="14"/>
      <c r="E19" s="26"/>
      <c r="F19" s="30"/>
      <c r="G19" s="32"/>
      <c r="H19" s="23"/>
      <c r="I19" s="15"/>
      <c r="J19" s="15"/>
      <c r="K19" s="15"/>
      <c r="L19" s="15"/>
      <c r="M19" s="15"/>
      <c r="O19" s="8"/>
      <c r="P19" s="1"/>
    </row>
    <row r="20" spans="2:16" ht="21" customHeight="1">
      <c r="B20" s="1"/>
      <c r="C20" s="7"/>
      <c r="D20" s="14"/>
      <c r="E20" s="27" t="s">
        <v>15</v>
      </c>
      <c r="F20" s="99" t="s">
        <v>14</v>
      </c>
      <c r="G20" s="99"/>
      <c r="H20" s="106">
        <f>M12</f>
        <v>84.51006160164269</v>
      </c>
      <c r="I20" s="107"/>
      <c r="J20" s="107"/>
      <c r="K20" s="108"/>
      <c r="L20" s="18"/>
      <c r="O20" s="8"/>
      <c r="P20" s="1"/>
    </row>
    <row r="21" spans="2:16" ht="15" customHeight="1">
      <c r="B21" s="1"/>
      <c r="C21" s="7"/>
      <c r="D21" s="14"/>
      <c r="E21" s="27"/>
      <c r="F21" s="29"/>
      <c r="G21" s="29"/>
      <c r="H21" s="24"/>
      <c r="I21" s="25"/>
      <c r="J21" s="24"/>
      <c r="K21" s="25"/>
      <c r="L21" s="18"/>
      <c r="O21" s="8"/>
      <c r="P21" s="1"/>
    </row>
    <row r="22" spans="2:16" ht="18.600000000000001" thickBot="1">
      <c r="B22" s="1"/>
      <c r="C22" s="7"/>
      <c r="D22" s="33"/>
      <c r="E22" s="90" t="s">
        <v>17</v>
      </c>
      <c r="F22" s="90"/>
      <c r="G22" s="90"/>
      <c r="H22" s="90"/>
      <c r="I22" s="90"/>
      <c r="J22" s="34"/>
      <c r="K22" s="34"/>
      <c r="L22" s="34"/>
      <c r="M22" s="34"/>
      <c r="N22" s="34"/>
      <c r="O22" s="8"/>
      <c r="P22" s="1"/>
    </row>
    <row r="23" spans="2:16" ht="30.6" customHeight="1" thickTop="1">
      <c r="B23" s="1"/>
      <c r="C23" s="7"/>
      <c r="D23" s="109" t="str">
        <f>IF(M11&gt;0,"Some of your payment may reduce principal",IF(M12&gt;0,"Your payment may not cover all interest","Your payment may mostly cover interest"))</f>
        <v>Your payment may not cover all interest</v>
      </c>
      <c r="E23" s="109"/>
      <c r="F23" s="109"/>
      <c r="G23" s="109"/>
      <c r="H23" s="109"/>
      <c r="I23" s="109"/>
      <c r="J23" s="109"/>
      <c r="K23" s="109"/>
      <c r="L23" s="109"/>
      <c r="M23" s="109"/>
      <c r="N23" s="109"/>
      <c r="O23" s="72"/>
      <c r="P23" s="1"/>
    </row>
    <row r="24" spans="2:16" ht="15" thickBot="1">
      <c r="B24" s="1"/>
      <c r="C24" s="7"/>
      <c r="D24" s="2"/>
      <c r="E24" s="3"/>
      <c r="F24" s="3"/>
      <c r="G24" s="3"/>
      <c r="H24" s="3"/>
      <c r="I24" s="3"/>
      <c r="J24" s="3"/>
      <c r="K24" s="3"/>
      <c r="L24" s="3"/>
      <c r="M24" s="3"/>
      <c r="N24" s="3"/>
      <c r="O24" s="67"/>
      <c r="P24" s="1"/>
    </row>
    <row r="25" spans="2:16" ht="42" customHeight="1" thickTop="1" thickBot="1">
      <c r="B25" s="1"/>
      <c r="C25" s="7"/>
      <c r="D25" s="36" t="e" vm="10">
        <v>#VALUE!</v>
      </c>
      <c r="E25" s="104" t="s">
        <v>8</v>
      </c>
      <c r="F25" s="104"/>
      <c r="G25" s="104"/>
      <c r="H25" s="104"/>
      <c r="I25" s="104"/>
      <c r="J25" s="104"/>
      <c r="K25" s="104"/>
      <c r="L25" s="104"/>
      <c r="M25" s="104"/>
      <c r="N25" s="105"/>
      <c r="O25" s="73"/>
      <c r="P25" s="1"/>
    </row>
    <row r="26" spans="2:16" ht="15.6" thickTop="1" thickBot="1">
      <c r="B26" s="1"/>
      <c r="C26" s="9"/>
      <c r="D26" s="10"/>
      <c r="E26" s="10"/>
      <c r="F26" s="10"/>
      <c r="G26" s="10"/>
      <c r="H26" s="10"/>
      <c r="I26" s="74"/>
      <c r="J26" s="10"/>
      <c r="K26" s="10"/>
      <c r="L26" s="10"/>
      <c r="M26" s="10"/>
      <c r="N26" s="10"/>
      <c r="O26" s="11"/>
      <c r="P26" s="1"/>
    </row>
    <row r="27" spans="2:16" ht="15" thickTop="1">
      <c r="B27" s="1"/>
      <c r="C27" s="1"/>
      <c r="D27" s="1"/>
      <c r="E27" s="1"/>
      <c r="F27" s="1"/>
      <c r="G27" s="1"/>
      <c r="H27" s="1"/>
      <c r="I27" s="1"/>
      <c r="J27" s="1"/>
      <c r="K27" s="1"/>
      <c r="L27" s="1"/>
      <c r="M27" s="1"/>
      <c r="N27" s="1"/>
      <c r="O27" s="1"/>
      <c r="P27" s="1"/>
    </row>
  </sheetData>
  <sheetProtection sheet="1" objects="1" scenarios="1"/>
  <mergeCells count="22">
    <mergeCell ref="F20:G20"/>
    <mergeCell ref="F18:G18"/>
    <mergeCell ref="F16:G16"/>
    <mergeCell ref="E25:N25"/>
    <mergeCell ref="E22:I22"/>
    <mergeCell ref="H20:K20"/>
    <mergeCell ref="D23:N23"/>
    <mergeCell ref="H18:M18"/>
    <mergeCell ref="H16:M16"/>
    <mergeCell ref="M12:N12"/>
    <mergeCell ref="E7:J7"/>
    <mergeCell ref="E8:I8"/>
    <mergeCell ref="E14:I14"/>
    <mergeCell ref="F9:I9"/>
    <mergeCell ref="F10:I10"/>
    <mergeCell ref="F11:I11"/>
    <mergeCell ref="F12:I12"/>
    <mergeCell ref="D5:I5"/>
    <mergeCell ref="K5:M5"/>
    <mergeCell ref="M9:N9"/>
    <mergeCell ref="M10:N10"/>
    <mergeCell ref="M11:N11"/>
  </mergeCells>
  <conditionalFormatting sqref="D23 O23">
    <cfRule type="containsText" dxfId="3" priority="5" operator="containsText" text="reduce">
      <formula>NOT(ISERROR(SEARCH("reduce",D23)))</formula>
    </cfRule>
    <cfRule type="containsText" dxfId="2" priority="6" operator="containsText" text="not">
      <formula>NOT(ISERROR(SEARCH("not",D23)))</formula>
    </cfRule>
    <cfRule type="containsText" dxfId="1" priority="7" operator="containsText" text="mostly">
      <formula>NOT(ISERROR(SEARCH("mostly",D23)))</formula>
    </cfRule>
  </conditionalFormatting>
  <conditionalFormatting sqref="H20">
    <cfRule type="cellIs" dxfId="0" priority="1" operator="greaterThan">
      <formula>0</formula>
    </cfRule>
  </conditionalFormatting>
  <conditionalFormatting sqref="H16:M16 H17:L17">
    <cfRule type="dataBar" priority="3">
      <dataBar showValue="0">
        <cfvo type="num" val="0"/>
        <cfvo type="num" val="1"/>
        <color rgb="FF5F8F8B"/>
      </dataBar>
      <extLst>
        <ext xmlns:x14="http://schemas.microsoft.com/office/spreadsheetml/2009/9/main" uri="{B025F937-C7B1-47D3-B67F-A62EFF666E3E}">
          <x14:id>{DD358221-2231-4CBF-BE38-4C70E82A701F}</x14:id>
        </ext>
      </extLst>
    </cfRule>
  </conditionalFormatting>
  <conditionalFormatting sqref="H18:M19">
    <cfRule type="dataBar" priority="2">
      <dataBar showValue="0">
        <cfvo type="num" val="0"/>
        <cfvo type="num" val="1"/>
        <color rgb="FFE67E22"/>
      </dataBar>
      <extLst>
        <ext xmlns:x14="http://schemas.microsoft.com/office/spreadsheetml/2009/9/main" uri="{B025F937-C7B1-47D3-B67F-A62EFF666E3E}">
          <x14:id>{CDB1D759-FC5A-4135-A5D3-B52C2472CB74}</x14:id>
        </ext>
      </extLst>
    </cfRule>
  </conditionalFormatting>
  <pageMargins left="0.7" right="0.7" top="0.75" bottom="0.75" header="0.3" footer="0.3"/>
  <pageSetup scale="70" orientation="portrait" r:id="rId1"/>
  <extLst>
    <ext xmlns:x14="http://schemas.microsoft.com/office/spreadsheetml/2009/9/main" uri="{78C0D931-6437-407d-A8EE-F0AAD7539E65}">
      <x14:conditionalFormattings>
        <x14:conditionalFormatting xmlns:xm="http://schemas.microsoft.com/office/excel/2006/main">
          <x14:cfRule type="dataBar" id="{DD358221-2231-4CBF-BE38-4C70E82A701F}">
            <x14:dataBar minLength="0" maxLength="100" border="1" gradient="0">
              <x14:cfvo type="num">
                <xm:f>0</xm:f>
              </x14:cfvo>
              <x14:cfvo type="num">
                <xm:f>1</xm:f>
              </x14:cfvo>
              <x14:borderColor rgb="FF000000"/>
              <x14:negativeFillColor rgb="FFFF0000"/>
              <x14:axisColor rgb="FF000000"/>
            </x14:dataBar>
          </x14:cfRule>
          <xm:sqref>H16:M16 H17:L17</xm:sqref>
        </x14:conditionalFormatting>
        <x14:conditionalFormatting xmlns:xm="http://schemas.microsoft.com/office/excel/2006/main">
          <x14:cfRule type="dataBar" id="{CDB1D759-FC5A-4135-A5D3-B52C2472CB74}">
            <x14:dataBar minLength="0" maxLength="100" border="1" gradient="0">
              <x14:cfvo type="num">
                <xm:f>0</xm:f>
              </x14:cfvo>
              <x14:cfvo type="num">
                <xm:f>1</xm:f>
              </x14:cfvo>
              <x14:borderColor rgb="FF000000"/>
              <x14:negativeFillColor rgb="FFFF0000"/>
              <x14:axisColor rgb="FF000000"/>
            </x14:dataBar>
          </x14:cfRule>
          <xm:sqref>H18:M19</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Calculator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Side Effects Include Debt</dc:creator>
  <cp:keywords>financial calculator</cp:keywords>
  <cp:lastModifiedBy>Amber McKenney</cp:lastModifiedBy>
  <cp:lastPrinted>2026-05-19T04:39:19Z</cp:lastPrinted>
  <dcterms:created xsi:type="dcterms:W3CDTF">2026-05-19T01:14:23Z</dcterms:created>
  <dcterms:modified xsi:type="dcterms:W3CDTF">2026-05-20T00:59:32Z</dcterms:modified>
</cp:coreProperties>
</file>